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  <definedName name="_xlnm.Print_Titles" localSheetId="1">Sheet2!$1:$3</definedName>
    <definedName name="_xlnm.Print_Titles" localSheetId="2">Sheet3!$1:$3</definedName>
  </definedNames>
  <calcPr calcId="144525"/>
</workbook>
</file>

<file path=xl/sharedStrings.xml><?xml version="1.0" encoding="utf-8"?>
<sst xmlns="http://schemas.openxmlformats.org/spreadsheetml/2006/main" count="776" uniqueCount="279">
  <si>
    <t>桥建集团2018年资产统计表</t>
  </si>
  <si>
    <t xml:space="preserve">制表单位：资产经营部                                                                                                                                                                                                                               </t>
  </si>
  <si>
    <t>序号</t>
  </si>
  <si>
    <t xml:space="preserve">  </t>
  </si>
  <si>
    <t>项目名称</t>
  </si>
  <si>
    <t>资产地址</t>
  </si>
  <si>
    <r>
      <rPr>
        <sz val="11"/>
        <color rgb="FF000000"/>
        <rFont val="宋体"/>
        <charset val="134"/>
      </rPr>
      <t>建筑面积（</t>
    </r>
    <r>
      <rPr>
        <sz val="10"/>
        <color rgb="FF333333"/>
        <rFont val="宋体"/>
        <charset val="134"/>
      </rPr>
      <t>㎡</t>
    </r>
    <r>
      <rPr>
        <sz val="11"/>
        <color rgb="FF000000"/>
        <rFont val="宋体"/>
        <charset val="134"/>
      </rPr>
      <t>）</t>
    </r>
  </si>
  <si>
    <t>使用对象</t>
  </si>
  <si>
    <t>楼层</t>
  </si>
  <si>
    <t>楼层面积</t>
  </si>
  <si>
    <t>账面价值(万元）</t>
  </si>
  <si>
    <t>购买时间</t>
  </si>
  <si>
    <t>房产土地权证编号</t>
  </si>
  <si>
    <t>资产现状</t>
  </si>
  <si>
    <t>出租或出借期限</t>
  </si>
  <si>
    <t>出租或出借对象</t>
  </si>
  <si>
    <t>租金水平（万元/年）</t>
  </si>
  <si>
    <t>租金收取方式</t>
  </si>
  <si>
    <t>现资产管理单位（部门）</t>
  </si>
  <si>
    <t>备注</t>
  </si>
  <si>
    <t>桥建大厦</t>
  </si>
  <si>
    <t>桥建大厦1-9层</t>
  </si>
  <si>
    <t>如家酒店</t>
  </si>
  <si>
    <t>1楼</t>
  </si>
  <si>
    <t>70㎡</t>
  </si>
  <si>
    <t>武房权证市字第2007001940号、武国用2008第801号</t>
  </si>
  <si>
    <t>出租</t>
  </si>
  <si>
    <t>2007年9月12日-2022年9月11日</t>
  </si>
  <si>
    <t>其它企业-武汉如家和美酒店管理有限公司</t>
  </si>
  <si>
    <t>按季</t>
  </si>
  <si>
    <t>该房产具体用途为办公楼，目前3-9层对外出租。</t>
  </si>
  <si>
    <t>2楼</t>
  </si>
  <si>
    <t>0㎡</t>
  </si>
  <si>
    <t>3-9楼</t>
  </si>
  <si>
    <t xml:space="preserve">4627㎡  </t>
  </si>
  <si>
    <t>桥建大厦1-2,10-15层</t>
  </si>
  <si>
    <t>自用</t>
  </si>
  <si>
    <t>488.35㎡</t>
  </si>
  <si>
    <t>自用（办公）</t>
  </si>
  <si>
    <t>/</t>
  </si>
  <si>
    <t>一楼大堂使用面积167.65㎡，平安退租，320.7㎡空闲</t>
  </si>
  <si>
    <t>558.35㎡</t>
  </si>
  <si>
    <t>该房产具体用途为办公楼，目前10-15层自用办公。</t>
  </si>
  <si>
    <t>10-15楼</t>
  </si>
  <si>
    <t>4595.07㎡</t>
  </si>
  <si>
    <t>江汉区天门墩路5号桥建大厦附楼1-6层</t>
  </si>
  <si>
    <t>中百超市</t>
  </si>
  <si>
    <t>65㎡</t>
  </si>
  <si>
    <t>武国用2008第801号</t>
  </si>
  <si>
    <t>2018年4月10日-2021年4月9日</t>
  </si>
  <si>
    <t>国企-中百超市有限公司</t>
  </si>
  <si>
    <t>7.20</t>
  </si>
  <si>
    <t>半年</t>
  </si>
  <si>
    <t>该房产为一楼门面，目前对外出租。</t>
  </si>
  <si>
    <t>307.068㎡</t>
  </si>
  <si>
    <t>该房产为桥建大厦附楼，目前1楼部分和2-6层自用办公。</t>
  </si>
  <si>
    <t>372.068㎡</t>
  </si>
  <si>
    <t>3楼</t>
  </si>
  <si>
    <t>4楼</t>
  </si>
  <si>
    <t>5楼</t>
  </si>
  <si>
    <t>6楼</t>
  </si>
  <si>
    <t>澎湖公寓</t>
  </si>
  <si>
    <t>江岸区台北路102号澎湖高级公寓B座5层</t>
  </si>
  <si>
    <t>武房权证市字第2006001006号</t>
  </si>
  <si>
    <t>闲置</t>
  </si>
  <si>
    <t>该房产具体用途为办公楼，目前闲置,待出租。</t>
  </si>
  <si>
    <r>
      <rPr>
        <sz val="10"/>
        <rFont val="宋体"/>
        <charset val="134"/>
      </rPr>
      <t>江岸区台北路</t>
    </r>
    <r>
      <rPr>
        <sz val="10"/>
        <rFont val="Times New Roman"/>
        <charset val="134"/>
      </rPr>
      <t>102</t>
    </r>
    <r>
      <rPr>
        <sz val="10"/>
        <rFont val="宋体"/>
        <charset val="134"/>
      </rPr>
      <t>号澎湖高级公寓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座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层</t>
    </r>
  </si>
  <si>
    <t>武房权证市字第2006001007号</t>
  </si>
  <si>
    <t>2016年5月20日-2019年5月19日</t>
  </si>
  <si>
    <t>国企-武汉工控资本运营有限公司</t>
  </si>
  <si>
    <t>42.91</t>
  </si>
  <si>
    <t>该房产上具体用途为办公楼，目前对外出租。</t>
  </si>
  <si>
    <t>江岸区台北路106号澎湖高级公寓C栋1层会所</t>
  </si>
  <si>
    <r>
      <rPr>
        <sz val="10"/>
        <rFont val="宋体"/>
        <charset val="134"/>
      </rPr>
      <t>武房权证市字第</t>
    </r>
    <r>
      <rPr>
        <sz val="10"/>
        <rFont val="Times New Roman"/>
        <charset val="134"/>
      </rPr>
      <t>2009000520</t>
    </r>
    <r>
      <rPr>
        <sz val="10"/>
        <rFont val="宋体"/>
        <charset val="134"/>
      </rPr>
      <t>号、岸国用</t>
    </r>
    <r>
      <rPr>
        <sz val="10"/>
        <rFont val="Times New Roman"/>
        <charset val="134"/>
      </rPr>
      <t>2009</t>
    </r>
    <r>
      <rPr>
        <sz val="10"/>
        <rFont val="宋体"/>
        <charset val="134"/>
      </rPr>
      <t>第</t>
    </r>
    <r>
      <rPr>
        <sz val="10"/>
        <rFont val="Times New Roman"/>
        <charset val="134"/>
      </rPr>
      <t>536</t>
    </r>
    <r>
      <rPr>
        <sz val="10"/>
        <rFont val="宋体"/>
        <charset val="134"/>
      </rPr>
      <t>号</t>
    </r>
  </si>
  <si>
    <t>2016年8月8日-2019年8月7日</t>
  </si>
  <si>
    <t>国企-武汉亘星物业发展有限公司</t>
  </si>
  <si>
    <t>10.29</t>
  </si>
  <si>
    <t>属于业主公共会所，目前对外出租。</t>
  </si>
  <si>
    <t>澎湖公寓宝岛南门二层楼</t>
  </si>
  <si>
    <t>武房权证市字第200309196号、武国用2004第1339号</t>
  </si>
  <si>
    <t>其他</t>
  </si>
  <si>
    <t>2018年8月-2020年7月</t>
  </si>
  <si>
    <t>其他企业-万谷达公司（简继东）</t>
  </si>
  <si>
    <t>按年</t>
  </si>
  <si>
    <t>2017.10月到期后责令收回，未续签合同，现被强行占用</t>
  </si>
  <si>
    <t>澎湖公寓宝岛南门一层楼</t>
  </si>
  <si>
    <t>社区警务室</t>
  </si>
  <si>
    <t>江岸区台北路建委宿舍一层</t>
  </si>
  <si>
    <t>武房商证市字第200307523</t>
  </si>
  <si>
    <t>2017年5月1日-2020年4月30日</t>
  </si>
  <si>
    <t>个人-张利方</t>
  </si>
  <si>
    <t>该房产原为宿舍楼，目前对外出租。</t>
  </si>
  <si>
    <t>蔡甸别墅</t>
  </si>
  <si>
    <t>蔡甸区南湖村人信.千年美丽云水里19栋联排别墅1号</t>
  </si>
  <si>
    <t>武房权证蔡字第2014000011号、蔡国用2014第0199号</t>
  </si>
  <si>
    <t>该房产为住宅毛坯房，无法出租，目前闲置。</t>
  </si>
  <si>
    <t>小计：</t>
  </si>
  <si>
    <t>澎湖公寓地下车库（出租12个车位）</t>
  </si>
  <si>
    <t>2005年-至今</t>
  </si>
  <si>
    <t>停车业主</t>
  </si>
  <si>
    <t>桥建物业代管</t>
  </si>
  <si>
    <t>480元/车*月*12个车位*12个月</t>
  </si>
  <si>
    <t>汉正街中心商城</t>
  </si>
  <si>
    <t>汉正街中心商城F-1-92</t>
  </si>
  <si>
    <t>《权属证明书》武房商证字第200106783号</t>
  </si>
  <si>
    <t>2018年5月18日-2019年5月17日</t>
  </si>
  <si>
    <t>个人-杜良胜</t>
  </si>
  <si>
    <t>过去因紧邻庆来里垃圾营运通道，无法使用，2013年5月重新分隔成3间分别对外出租</t>
  </si>
  <si>
    <t>汉正街中心商城F-1-94</t>
  </si>
  <si>
    <t>《权属证明书》武房商证字第200106785号</t>
  </si>
  <si>
    <t>汉正街中心商城F-1-96</t>
  </si>
  <si>
    <t>《权属证明书》武房商证字第200106787号</t>
  </si>
  <si>
    <t>汉正街中心商城F-1-98</t>
  </si>
  <si>
    <t>《权属证明书》武房商证字第200106789号</t>
  </si>
  <si>
    <t>汉正街中心商城F-1-100</t>
  </si>
  <si>
    <t>《权属证明书》武房商证字第200106791号</t>
  </si>
  <si>
    <t>汉正街中心商城-非机动车库</t>
  </si>
  <si>
    <t>《权属证明书》武房商证字第200106793号</t>
  </si>
  <si>
    <t>2017年11月18日-2020年10月31日</t>
  </si>
  <si>
    <t>个人-王润青</t>
  </si>
  <si>
    <t>原规划的非机动地下车库，现整体出租（3年合同价17.4万元）</t>
  </si>
  <si>
    <t>汉正街中心商城-机动车库</t>
  </si>
  <si>
    <t>《权属证明书》武房商证字第200106794号</t>
  </si>
  <si>
    <t>2000年2月起</t>
  </si>
  <si>
    <t>172个车位*650元/月，2018年4月后整体被业委会及新物业公司强占，后期无停车租金收入。此项费用为2018年1-4月收入。</t>
  </si>
  <si>
    <t>汉正街中心商城-地下设备层（展示厅）地下室一区1#</t>
  </si>
  <si>
    <t>2017年2月15日-2018年2月14日</t>
  </si>
  <si>
    <t>个人-范国良</t>
  </si>
  <si>
    <t>业主认为产权非桥建所有，合同到期后未续签，未交租金。目前占用（原合同期租金9.792万）</t>
  </si>
  <si>
    <t>汉正街中心商城-地下设备层（展示厅）地下室一区2#</t>
  </si>
  <si>
    <t xml:space="preserve">《权属证明书》武房商证字第200106792号
</t>
  </si>
  <si>
    <t>2018年2月15日-2019年2月14日</t>
  </si>
  <si>
    <t>个人-郑昌干、王强</t>
  </si>
  <si>
    <t>合同已签，款已收</t>
  </si>
  <si>
    <t>汉正街中心商城-地下设备层（展示厅）地下室一区A-3#</t>
  </si>
  <si>
    <t>2017年8月1日-2018年7月31日</t>
  </si>
  <si>
    <t>个人-陈双红</t>
  </si>
  <si>
    <t>合同期租金2.2278万，2017年已收取，车库产权纠纷，到期后不确定是否续签</t>
  </si>
  <si>
    <t>汉正街中心商城-地下设备层（展示厅）地下室一区5#</t>
  </si>
  <si>
    <t>个人-徐武斌</t>
  </si>
  <si>
    <t>合同期租金11.28万，2017年已收取，车库产权纠纷，到期后不确定是否续签</t>
  </si>
  <si>
    <t>汉正街中心商城-地下设备层（展示厅）地下室一区6#</t>
  </si>
  <si>
    <t>个人-黄王良</t>
  </si>
  <si>
    <t>合同期租金3.0937万，2017年已收取，车库产权纠纷，到期后不确定是否续签</t>
  </si>
  <si>
    <t>汉正街中心商城-地下设备层（展示厅）地下室一区7#</t>
  </si>
  <si>
    <t>2018年3月1日-2019年2月28日</t>
  </si>
  <si>
    <t>个人-李杜明</t>
  </si>
  <si>
    <t>汉正街中心商城C-1-501</t>
  </si>
  <si>
    <t>《权属证明书》武房商证字第200005134号</t>
  </si>
  <si>
    <t>其他企业-大冶商会</t>
  </si>
  <si>
    <t>合同期租金2万已收，被业委会强占</t>
  </si>
  <si>
    <t>汉正街中心商城C-4-502</t>
  </si>
  <si>
    <t>《权属证明书》武房商证字第200005165号</t>
  </si>
  <si>
    <t>2017年3月8日-2018年3月7日</t>
  </si>
  <si>
    <r>
      <rPr>
        <sz val="10"/>
        <color theme="1"/>
        <rFont val="宋体"/>
        <charset val="134"/>
        <scheme val="minor"/>
      </rPr>
      <t>合同期租金</t>
    </r>
    <r>
      <rPr>
        <sz val="11"/>
        <color theme="1"/>
        <rFont val="宋体"/>
        <charset val="134"/>
        <scheme val="minor"/>
      </rPr>
      <t>1.4</t>
    </r>
    <r>
      <rPr>
        <sz val="10"/>
        <color theme="1"/>
        <rFont val="宋体"/>
        <charset val="134"/>
        <scheme val="minor"/>
      </rPr>
      <t>万已收，后被业委会强占，到期后未收款</t>
    </r>
  </si>
  <si>
    <t>汉正街中心商城E-1-501</t>
  </si>
  <si>
    <t>《权属证明书》武房商证字第200005174号</t>
  </si>
  <si>
    <t>其他企业-桥业装饰办公</t>
  </si>
  <si>
    <t>桥业装饰办公用，未收过租金</t>
  </si>
  <si>
    <t>汉正街中心商城E-4-502</t>
  </si>
  <si>
    <t>《权属证明书》武房商证字第200005202号</t>
  </si>
  <si>
    <t>汉正街中心商城C-1-110</t>
  </si>
  <si>
    <t>《权属证明书》武房商证字第200106463号</t>
  </si>
  <si>
    <t>原一直空置，2014年夏季后被业委会占用</t>
  </si>
  <si>
    <t>汉正街中心商城C-1-121</t>
  </si>
  <si>
    <t>《权属证明书》武房商证字第200106474号</t>
  </si>
  <si>
    <t>一直用作一层中庭保安室</t>
  </si>
  <si>
    <t>南湖都市桃源</t>
  </si>
  <si>
    <t>南湖都市桃源小区会所</t>
  </si>
  <si>
    <t>其他企业-武汉苹果树下文化传播有限公司（张杨）</t>
  </si>
  <si>
    <r>
      <rPr>
        <sz val="10"/>
        <color theme="1"/>
        <rFont val="宋体"/>
        <charset val="134"/>
        <scheme val="minor"/>
      </rPr>
      <t>产权不明，整栋楼628M</t>
    </r>
    <r>
      <rPr>
        <vertAlign val="superscript"/>
        <sz val="10"/>
        <color theme="1"/>
        <rFont val="宋体"/>
        <charset val="134"/>
        <scheme val="minor"/>
      </rPr>
      <t>2</t>
    </r>
    <r>
      <rPr>
        <sz val="10"/>
        <color theme="1"/>
        <rFont val="宋体"/>
        <charset val="134"/>
        <scheme val="minor"/>
      </rPr>
      <t>，目前约定有198.59M</t>
    </r>
    <r>
      <rPr>
        <vertAlign val="superscript"/>
        <sz val="10"/>
        <color theme="1"/>
        <rFont val="宋体"/>
        <charset val="134"/>
        <scheme val="minor"/>
      </rPr>
      <t>2</t>
    </r>
    <r>
      <rPr>
        <sz val="10"/>
        <color theme="1"/>
        <rFont val="宋体"/>
        <charset val="134"/>
        <scheme val="minor"/>
      </rPr>
      <t>规划为物业用房及业委会用房，另外429.41M</t>
    </r>
    <r>
      <rPr>
        <vertAlign val="superscript"/>
        <sz val="10"/>
        <color theme="1"/>
        <rFont val="宋体"/>
        <charset val="134"/>
        <scheme val="minor"/>
      </rPr>
      <t>2</t>
    </r>
    <r>
      <rPr>
        <sz val="10"/>
        <color theme="1"/>
        <rFont val="宋体"/>
        <charset val="134"/>
        <scheme val="minor"/>
      </rPr>
      <t>收益归入“谁投资谁收益”.</t>
    </r>
  </si>
  <si>
    <t>1号地下室</t>
  </si>
  <si>
    <t>无证</t>
  </si>
  <si>
    <t>产权不明，有206个车位。尚未开放，无租金（权属在德利实业，桥建物业代管）</t>
  </si>
  <si>
    <t>2号地下室</t>
  </si>
  <si>
    <t>部分出租</t>
  </si>
  <si>
    <t>业主</t>
  </si>
  <si>
    <t>人防工程有247个车位。长租约36个车位，租金为160元/月，加物业费共232元/月（有动态变化）</t>
  </si>
  <si>
    <t>北京房产</t>
  </si>
  <si>
    <r>
      <rPr>
        <sz val="10"/>
        <rFont val="宋体"/>
        <charset val="134"/>
      </rPr>
      <t>北京海淀区海淀大街</t>
    </r>
    <r>
      <rPr>
        <sz val="10"/>
        <rFont val="Times New Roman"/>
        <charset val="134"/>
      </rPr>
      <t>38</t>
    </r>
    <r>
      <rPr>
        <sz val="10"/>
        <rFont val="宋体"/>
        <charset val="134"/>
      </rPr>
      <t>号银科大厦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层</t>
    </r>
    <r>
      <rPr>
        <sz val="10"/>
        <rFont val="Times New Roman"/>
        <charset val="134"/>
      </rPr>
      <t>10-11,10-12</t>
    </r>
  </si>
  <si>
    <t>2005年</t>
  </si>
  <si>
    <t>京房权证海其移字第0048895号</t>
  </si>
  <si>
    <t>2016年11月1日-2019年10月31日</t>
  </si>
  <si>
    <t>其他企业-北京外企人力资源有限公司</t>
  </si>
  <si>
    <t>120.00</t>
  </si>
  <si>
    <t>桥建集团内控中心</t>
  </si>
  <si>
    <t>该房产具体用途为办公楼，目前对外出租。</t>
  </si>
  <si>
    <t>香港房产</t>
  </si>
  <si>
    <t>香港九龙堪富利士道4号堪富利广场14楼</t>
  </si>
  <si>
    <t>144（平方英尺）</t>
  </si>
  <si>
    <t>1994年</t>
  </si>
  <si>
    <t>契约</t>
  </si>
  <si>
    <t>2016年12月1日-2019年11月30日</t>
  </si>
  <si>
    <t>其他企业-爱力奇有限公司</t>
  </si>
  <si>
    <t>45.90（港币）</t>
  </si>
  <si>
    <t>按月</t>
  </si>
  <si>
    <t>该房产为桥建集团历史债权，目前对外出租。</t>
  </si>
  <si>
    <t>武汉德利实业发展有限公司</t>
  </si>
  <si>
    <t>银湖水印桃源</t>
  </si>
  <si>
    <t>银湖·水印桃源9栋1层2号房</t>
  </si>
  <si>
    <t>2016年9月15日—2019年9月15日</t>
  </si>
  <si>
    <t>个人-晏樊荣</t>
  </si>
  <si>
    <t>第一、二年6.6662万元；第三年7.2376万元</t>
  </si>
  <si>
    <t>桥建集团投资策划部</t>
  </si>
  <si>
    <t>规划用途储蓄所</t>
  </si>
  <si>
    <t>银湖·水印桃源10栋1层3号房</t>
  </si>
  <si>
    <t>规划用途邮电所，因为价格原因尚未租出</t>
  </si>
  <si>
    <t>幼儿园</t>
  </si>
  <si>
    <t>2015年9月1日—2025年
8月31日</t>
  </si>
  <si>
    <t>个人-黄玮</t>
  </si>
  <si>
    <t>第一50000元，第二年60000元，第三年80000元，第四年100000元，第五年110000元，第六年120000元，第七年140000元，第八年160000元，第九年180000元。</t>
  </si>
  <si>
    <t>规划用途幼儿园</t>
  </si>
  <si>
    <t>武汉德利彩印有限责任公司</t>
  </si>
  <si>
    <t>德利彩印</t>
  </si>
  <si>
    <t>武汉市东西湖区银潭路8号德利彩印一楼临时建筑酒仓库</t>
  </si>
  <si>
    <t>入账时间2009年12月31日</t>
  </si>
  <si>
    <t>土地证：东国用（2007）第030301098号（土地证上面积13328.19平方米）</t>
  </si>
  <si>
    <t>2016年9月28日-2019年9月27日</t>
  </si>
  <si>
    <t>其他企业-松滋厚德商贸有限公司</t>
  </si>
  <si>
    <t>房产自建，入账时间2009年12月31日</t>
  </si>
  <si>
    <t>2017年9月28日-2019年9月27日</t>
  </si>
  <si>
    <t>其他企业-武汉市中蓝商贸有限公司</t>
  </si>
  <si>
    <t>武汉市东西湖区银潭路8号德利彩印一楼临时建筑铝合金</t>
  </si>
  <si>
    <t>2018年4月24日-2021年6月23日</t>
  </si>
  <si>
    <t>个人-熊国华</t>
  </si>
  <si>
    <t>2018年6月24日-2021年6月23日</t>
  </si>
  <si>
    <t>武汉市东西湖区银潭路8号德利彩印厂房一楼</t>
  </si>
  <si>
    <t>2017年7月1日-2022年6月30日</t>
  </si>
  <si>
    <t>其他企业-武汉至著数码印务广告有限公司</t>
  </si>
  <si>
    <t>6.00</t>
  </si>
  <si>
    <t>2018年7月6日-2022年6月30日</t>
  </si>
  <si>
    <t>武汉市东西湖区银潭路8号德利彩印厂房一楼、二楼</t>
  </si>
  <si>
    <t>2015年7月18日-2018年7月17日</t>
  </si>
  <si>
    <t>其他企业-武汉美盈风谷印刷有限公司</t>
  </si>
  <si>
    <t>武汉市东西湖区银潭路8号德利彩印厂房二楼</t>
  </si>
  <si>
    <t>2018年6月15日-2021年6月14日</t>
  </si>
  <si>
    <t>其他企业-武汉怡和印务有限公司</t>
  </si>
  <si>
    <t>2018年7月18日-2021年7月17日</t>
  </si>
  <si>
    <t>其他企业-武汉美邦生物科技有限公司</t>
  </si>
  <si>
    <t>其他企业-武汉市金航艺精装印务有限公司</t>
  </si>
  <si>
    <t>2018年1月1日-2019年12月31日</t>
  </si>
  <si>
    <t>其他企业-湖北金三峡印务有限公司</t>
  </si>
  <si>
    <t>武汉市东西湖区银潭路8号德利彩印厂房三楼</t>
  </si>
  <si>
    <t>2017年5月20日-2020年5月19日</t>
  </si>
  <si>
    <t>其他企业-武汉诚兴医药有限公司</t>
  </si>
  <si>
    <t>2017年7月8日-2020年7月7日</t>
  </si>
  <si>
    <t>其他企业-武汉奇尚鸿纸品加工有限公司</t>
  </si>
  <si>
    <t>武汉市东西湖区银潭路8号德利彩印厂房四楼</t>
  </si>
  <si>
    <t>2016年12月1日-2018年8月31日</t>
  </si>
  <si>
    <t>其他企业-武汉永辉二零零一广告工程有限公司</t>
  </si>
  <si>
    <t>2017年10月18日-2019年10月17日</t>
  </si>
  <si>
    <t>其他企业-武汉恒兴永业电子商务有限公司</t>
  </si>
  <si>
    <t>其他企业-武汉达瑞奇文化发展有限公司</t>
  </si>
  <si>
    <t>武汉市东西湖区银潭路8号德利彩印门房</t>
  </si>
  <si>
    <t>2016年10月28日-2019年10月27日</t>
  </si>
  <si>
    <t>个人-秦运金</t>
  </si>
  <si>
    <t>个人-万细民</t>
  </si>
  <si>
    <t>武汉市东西湖区银潭路8号德利彩印宿舍楼一楼</t>
  </si>
  <si>
    <t>其他企业-武汉宜肤林生物医药科技有限公司</t>
  </si>
  <si>
    <t>2018年4月1日-2021年7月31日</t>
  </si>
  <si>
    <t>武汉市东西湖区银潭路8号德利彩印宿舍楼二楼、四楼</t>
  </si>
  <si>
    <t>2018年7月1日-2022年6月30日</t>
  </si>
  <si>
    <t>武汉市东西湖区银潭路8号德利彩印宿舍楼</t>
  </si>
  <si>
    <t>武汉市东西湖区银潭路8号德利彩印宿舍楼三楼工会活动室</t>
  </si>
  <si>
    <t>合计：</t>
  </si>
  <si>
    <t>※</t>
  </si>
  <si>
    <r>
      <rPr>
        <sz val="10"/>
        <color rgb="FF000000"/>
        <rFont val="宋体"/>
        <charset val="134"/>
      </rPr>
      <t>1.</t>
    </r>
    <r>
      <rPr>
        <sz val="10"/>
        <color rgb="FF000000"/>
        <rFont val="宋体"/>
        <charset val="134"/>
      </rPr>
      <t>南湖都市桃源地下车库（出租</t>
    </r>
    <r>
      <rPr>
        <sz val="10"/>
        <color rgb="FF000000"/>
        <rFont val="宋体"/>
        <charset val="134"/>
      </rPr>
      <t>96</t>
    </r>
    <r>
      <rPr>
        <sz val="10"/>
        <color rgb="FF000000"/>
        <rFont val="宋体"/>
        <charset val="134"/>
      </rPr>
      <t>个车位）面积</t>
    </r>
    <r>
      <rPr>
        <sz val="10"/>
        <color rgb="FF000000"/>
        <rFont val="宋体"/>
        <charset val="134"/>
      </rPr>
      <t>2240㎡，于2014年全部售完。</t>
    </r>
  </si>
  <si>
    <t>2.汉川市新河镇电厂开发区六号路口（汉川宿舍及附属）面积1686.18㎡，已收回，正在办理产权转让手续。</t>
  </si>
  <si>
    <t>注:1.“建筑面积”栏,有权证的填写证载面积,无权证的填写实际使用面积。</t>
  </si>
  <si>
    <t xml:space="preserve">   2.“房产土地权证编号”栏,填写已有权证编号,无权证则填写“无”。</t>
  </si>
  <si>
    <t xml:space="preserve">   3.“房产现状”栏,选填“自用”（包括办公、宿舍）、“出租”、“出借”、“闲置”及“其他”,如有其他特殊情况，在备注中说明。</t>
  </si>
  <si>
    <t xml:space="preserve">   4.“出租或出借期限”栏,填写该处房产出租或出借的合同起始、终止日期,格式为“x年xx月x日一xx年x月x日”。</t>
  </si>
  <si>
    <t xml:space="preserve">   5.“出租或出借对象”若有，选填“机关及事业单位-单位名称”、“国企-XX公司”、“其他企业-XX公司”、“个人”。</t>
  </si>
  <si>
    <t xml:space="preserve">   6.“备注”栏,详细说明该处房产的债权、债务、抵押、贷款、纠纷等情况及该处房产的具体用途（厂房、办公楼、住宅等）。</t>
  </si>
  <si>
    <t xml:space="preserve">   7．本表填报范围为全级次。</t>
  </si>
  <si>
    <t>桥建集团2020年租赁资产统计表</t>
  </si>
  <si>
    <t>桥建物业资产代管统计表</t>
  </si>
  <si>
    <t>物业公司代管</t>
  </si>
  <si>
    <t>172个车位*650元/月，2018年4月后整体被业委会及新物业公司强占，后期无停车租金收入。此项费用为2018年1-4月收入。资产经营部已将报案材料交给曾律师</t>
  </si>
</sst>
</file>

<file path=xl/styles.xml><?xml version="1.0" encoding="utf-8"?>
<styleSheet xmlns="http://schemas.openxmlformats.org/spreadsheetml/2006/main">
  <numFmts count="6">
    <numFmt numFmtId="176" formatCode="#,##0.00_);[Red]\(#,##0.00\)"/>
    <numFmt numFmtId="177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1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b/>
      <sz val="10"/>
      <color rgb="FF000000"/>
      <name val="宋体"/>
      <charset val="134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sz val="10"/>
      <color theme="1"/>
      <name val="宋体"/>
      <charset val="134"/>
    </font>
    <font>
      <b/>
      <sz val="10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rgb="FF333333"/>
      <name val="宋体"/>
      <charset val="134"/>
    </font>
    <font>
      <vertAlign val="superscript"/>
      <sz val="10"/>
      <color theme="1"/>
      <name val="宋体"/>
      <charset val="134"/>
      <scheme val="minor"/>
    </font>
    <font>
      <sz val="10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4" fillId="25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7" borderId="17" applyNumberFormat="0" applyFont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16" borderId="16" applyNumberFormat="0" applyAlignment="0" applyProtection="0">
      <alignment vertical="center"/>
    </xf>
    <xf numFmtId="0" fontId="37" fillId="16" borderId="20" applyNumberFormat="0" applyAlignment="0" applyProtection="0">
      <alignment vertical="center"/>
    </xf>
    <xf numFmtId="0" fontId="19" fillId="8" borderId="14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7" fillId="0" borderId="0"/>
    <xf numFmtId="0" fontId="26" fillId="1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17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41" applyFont="1" applyFill="1" applyBorder="1" applyAlignment="1">
      <alignment horizontal="center" vertical="center" wrapText="1"/>
    </xf>
    <xf numFmtId="0" fontId="4" fillId="2" borderId="4" xfId="4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77" fontId="4" fillId="0" borderId="1" xfId="51" applyNumberFormat="1" applyFont="1" applyFill="1" applyBorder="1" applyAlignment="1">
      <alignment horizontal="center" vertical="center" wrapText="1"/>
    </xf>
    <xf numFmtId="43" fontId="4" fillId="0" borderId="1" xfId="51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177" fontId="4" fillId="0" borderId="3" xfId="51" applyNumberFormat="1" applyFont="1" applyFill="1" applyBorder="1" applyAlignment="1">
      <alignment horizontal="center" vertical="center" wrapText="1"/>
    </xf>
    <xf numFmtId="43" fontId="4" fillId="0" borderId="3" xfId="5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5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4" fillId="0" borderId="5" xfId="4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2" borderId="1" xfId="41" applyFont="1" applyFill="1" applyBorder="1" applyAlignment="1">
      <alignment horizontal="left" vertical="center" wrapText="1"/>
    </xf>
    <xf numFmtId="176" fontId="4" fillId="2" borderId="1" xfId="11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177" fontId="7" fillId="3" borderId="3" xfId="0" applyNumberFormat="1" applyFont="1" applyFill="1" applyBorder="1" applyAlignment="1">
      <alignment horizontal="center" vertical="center"/>
    </xf>
    <xf numFmtId="0" fontId="4" fillId="0" borderId="6" xfId="4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177" fontId="7" fillId="3" borderId="7" xfId="0" applyNumberFormat="1" applyFont="1" applyFill="1" applyBorder="1" applyAlignment="1">
      <alignment horizontal="center" vertical="center"/>
    </xf>
    <xf numFmtId="0" fontId="4" fillId="0" borderId="8" xfId="4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177" fontId="7" fillId="3" borderId="4" xfId="0" applyNumberFormat="1" applyFont="1" applyFill="1" applyBorder="1" applyAlignment="1">
      <alignment horizontal="center" vertical="center"/>
    </xf>
    <xf numFmtId="0" fontId="4" fillId="0" borderId="9" xfId="4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7" fontId="4" fillId="3" borderId="1" xfId="0" applyNumberFormat="1" applyFont="1" applyFill="1" applyBorder="1" applyAlignment="1">
      <alignment horizontal="center" vertical="center"/>
    </xf>
    <xf numFmtId="177" fontId="7" fillId="3" borderId="1" xfId="0" applyNumberFormat="1" applyFont="1" applyFill="1" applyBorder="1" applyAlignment="1">
      <alignment horizontal="center" vertical="center"/>
    </xf>
    <xf numFmtId="0" fontId="4" fillId="2" borderId="3" xfId="4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77" fontId="10" fillId="0" borderId="3" xfId="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" borderId="10" xfId="41" applyFont="1" applyFill="1" applyBorder="1" applyAlignment="1">
      <alignment horizontal="center" vertical="center" wrapText="1"/>
    </xf>
    <xf numFmtId="0" fontId="4" fillId="0" borderId="0" xfId="4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4" fillId="2" borderId="11" xfId="41" applyFont="1" applyFill="1" applyBorder="1" applyAlignment="1">
      <alignment horizontal="center" vertical="center" wrapText="1"/>
    </xf>
    <xf numFmtId="0" fontId="4" fillId="2" borderId="7" xfId="41" applyFont="1" applyFill="1" applyBorder="1" applyAlignment="1">
      <alignment horizontal="center" vertical="center"/>
    </xf>
    <xf numFmtId="0" fontId="4" fillId="2" borderId="3" xfId="41" applyFont="1" applyFill="1" applyBorder="1" applyAlignment="1">
      <alignment horizontal="center" vertical="center" wrapText="1"/>
    </xf>
    <xf numFmtId="177" fontId="15" fillId="0" borderId="3" xfId="51" applyNumberFormat="1" applyFont="1" applyFill="1" applyBorder="1" applyAlignment="1">
      <alignment horizontal="center" vertical="center" wrapText="1"/>
    </xf>
    <xf numFmtId="43" fontId="15" fillId="0" borderId="3" xfId="51" applyNumberFormat="1" applyFont="1" applyFill="1" applyBorder="1" applyAlignment="1">
      <alignment horizontal="center" vertical="center" wrapText="1"/>
    </xf>
    <xf numFmtId="43" fontId="15" fillId="0" borderId="4" xfId="51" applyNumberFormat="1" applyFont="1" applyFill="1" applyBorder="1" applyAlignment="1">
      <alignment horizontal="center" vertical="center" wrapText="1"/>
    </xf>
    <xf numFmtId="43" fontId="15" fillId="0" borderId="4" xfId="51" applyNumberFormat="1" applyFont="1" applyFill="1" applyBorder="1" applyAlignment="1">
      <alignment horizontal="right" vertical="center" wrapText="1"/>
    </xf>
    <xf numFmtId="0" fontId="4" fillId="2" borderId="7" xfId="41" applyFont="1" applyFill="1" applyBorder="1" applyAlignment="1">
      <alignment horizontal="center" vertical="center" wrapText="1"/>
    </xf>
    <xf numFmtId="177" fontId="15" fillId="0" borderId="7" xfId="51" applyNumberFormat="1" applyFont="1" applyFill="1" applyBorder="1" applyAlignment="1">
      <alignment horizontal="center" vertical="center" wrapText="1"/>
    </xf>
    <xf numFmtId="43" fontId="15" fillId="0" borderId="7" xfId="51" applyNumberFormat="1" applyFont="1" applyFill="1" applyBorder="1" applyAlignment="1">
      <alignment horizontal="center" vertical="center" wrapText="1"/>
    </xf>
    <xf numFmtId="43" fontId="15" fillId="0" borderId="1" xfId="51" applyNumberFormat="1" applyFont="1" applyFill="1" applyBorder="1" applyAlignment="1">
      <alignment horizontal="center" vertical="center" wrapText="1"/>
    </xf>
    <xf numFmtId="43" fontId="15" fillId="0" borderId="1" xfId="51" applyNumberFormat="1" applyFont="1" applyFill="1" applyBorder="1" applyAlignment="1">
      <alignment horizontal="right" vertical="center" wrapText="1"/>
    </xf>
    <xf numFmtId="177" fontId="15" fillId="0" borderId="4" xfId="51" applyNumberFormat="1" applyFont="1" applyFill="1" applyBorder="1" applyAlignment="1">
      <alignment horizontal="center" vertical="center" wrapText="1"/>
    </xf>
    <xf numFmtId="43" fontId="4" fillId="0" borderId="1" xfId="51" applyNumberFormat="1" applyFont="1" applyFill="1" applyBorder="1" applyAlignment="1">
      <alignment horizontal="center" vertical="center" wrapText="1"/>
    </xf>
    <xf numFmtId="0" fontId="4" fillId="3" borderId="1" xfId="41" applyFont="1" applyFill="1" applyBorder="1" applyAlignment="1">
      <alignment horizontal="left" vertical="center" wrapText="1"/>
    </xf>
    <xf numFmtId="177" fontId="4" fillId="3" borderId="1" xfId="51" applyNumberFormat="1" applyFont="1" applyFill="1" applyBorder="1" applyAlignment="1">
      <alignment horizontal="center" vertical="center" wrapText="1"/>
    </xf>
    <xf numFmtId="43" fontId="4" fillId="3" borderId="1" xfId="51" applyNumberFormat="1" applyFont="1" applyFill="1" applyBorder="1" applyAlignment="1">
      <alignment horizontal="right" vertical="center" wrapText="1"/>
    </xf>
    <xf numFmtId="0" fontId="4" fillId="0" borderId="1" xfId="41" applyFont="1" applyFill="1" applyBorder="1" applyAlignment="1">
      <alignment horizontal="left" vertical="center" wrapText="1"/>
    </xf>
    <xf numFmtId="0" fontId="4" fillId="0" borderId="1" xfId="4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43" fontId="4" fillId="0" borderId="1" xfId="0" applyNumberFormat="1" applyFont="1" applyFill="1" applyBorder="1" applyAlignment="1">
      <alignment horizontal="right" vertical="center"/>
    </xf>
    <xf numFmtId="0" fontId="4" fillId="2" borderId="10" xfId="4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177" fontId="4" fillId="0" borderId="4" xfId="51" applyNumberFormat="1" applyFont="1" applyFill="1" applyBorder="1" applyAlignment="1">
      <alignment horizontal="center" vertical="center" wrapText="1"/>
    </xf>
    <xf numFmtId="43" fontId="4" fillId="0" borderId="4" xfId="51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/>
    </xf>
    <xf numFmtId="0" fontId="4" fillId="0" borderId="3" xfId="5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7" xfId="51" applyFont="1" applyFill="1" applyBorder="1" applyAlignment="1">
      <alignment horizontal="center" vertical="center" wrapText="1"/>
    </xf>
    <xf numFmtId="0" fontId="4" fillId="0" borderId="4" xfId="5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3" borderId="1" xfId="4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77" fontId="4" fillId="0" borderId="7" xfId="51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/>
    </xf>
    <xf numFmtId="43" fontId="4" fillId="0" borderId="3" xfId="0" applyNumberFormat="1" applyFont="1" applyFill="1" applyBorder="1" applyAlignment="1">
      <alignment horizontal="right" vertical="center"/>
    </xf>
    <xf numFmtId="0" fontId="4" fillId="2" borderId="12" xfId="4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77" fontId="7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177" fontId="7" fillId="0" borderId="7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176" fontId="4" fillId="2" borderId="3" xfId="11" applyNumberFormat="1" applyFont="1" applyFill="1" applyBorder="1" applyAlignment="1">
      <alignment horizontal="center" vertical="center" wrapText="1"/>
    </xf>
    <xf numFmtId="177" fontId="4" fillId="0" borderId="4" xfId="41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7" xfId="4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 wrapText="1"/>
    </xf>
    <xf numFmtId="0" fontId="4" fillId="0" borderId="3" xfId="41" applyFont="1" applyFill="1" applyBorder="1" applyAlignment="1">
      <alignment horizontal="center" vertical="center" wrapText="1"/>
    </xf>
    <xf numFmtId="0" fontId="4" fillId="0" borderId="4" xfId="4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2" borderId="13" xfId="4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77" fontId="9" fillId="0" borderId="3" xfId="0" applyNumberFormat="1" applyFont="1" applyFill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14 3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_存量土地情况表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5"/>
  <sheetViews>
    <sheetView topLeftCell="A14" workbookViewId="0">
      <selection activeCell="A4" sqref="A4:A6"/>
    </sheetView>
  </sheetViews>
  <sheetFormatPr defaultColWidth="9" defaultRowHeight="13.5"/>
  <cols>
    <col min="1" max="1" width="7.125" style="1" customWidth="1"/>
    <col min="2" max="2" width="11.875" style="1" customWidth="1"/>
    <col min="3" max="3" width="11" style="1" customWidth="1"/>
    <col min="4" max="4" width="29" style="1" customWidth="1"/>
    <col min="5" max="5" width="13" style="1" customWidth="1"/>
    <col min="6" max="8" width="12.75" style="1" customWidth="1"/>
    <col min="9" max="9" width="9.125" style="1" customWidth="1"/>
    <col min="10" max="10" width="9" style="1" customWidth="1"/>
    <col min="11" max="11" width="27.75" style="1" customWidth="1"/>
    <col min="12" max="12" width="10.5" style="1" customWidth="1"/>
    <col min="13" max="13" width="18" style="1" customWidth="1"/>
    <col min="14" max="14" width="27.125" style="1" customWidth="1"/>
    <col min="15" max="15" width="18.375" style="1" customWidth="1"/>
    <col min="16" max="16" width="14" style="1" customWidth="1"/>
    <col min="17" max="17" width="10.25" style="1" customWidth="1"/>
    <col min="18" max="18" width="24.75" style="1" customWidth="1"/>
    <col min="19" max="16384" width="9" style="1"/>
  </cols>
  <sheetData>
    <row r="1" ht="36" customHeight="1" spans="2:18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ht="21" customHeight="1" spans="2:18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41.25" customHeight="1" spans="1:18">
      <c r="A3" s="79" t="s">
        <v>2</v>
      </c>
      <c r="B3" s="5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ht="35.25" customHeight="1" spans="1:18">
      <c r="A4" s="8">
        <v>5</v>
      </c>
      <c r="B4" s="80"/>
      <c r="C4" s="81" t="s">
        <v>20</v>
      </c>
      <c r="D4" s="82" t="s">
        <v>21</v>
      </c>
      <c r="E4" s="83">
        <v>4697</v>
      </c>
      <c r="F4" s="84" t="s">
        <v>22</v>
      </c>
      <c r="G4" s="85" t="s">
        <v>23</v>
      </c>
      <c r="H4" s="86" t="s">
        <v>24</v>
      </c>
      <c r="I4" s="106"/>
      <c r="J4" s="106"/>
      <c r="K4" s="87" t="s">
        <v>25</v>
      </c>
      <c r="L4" s="107" t="s">
        <v>26</v>
      </c>
      <c r="M4" s="82" t="s">
        <v>27</v>
      </c>
      <c r="N4" s="82" t="s">
        <v>28</v>
      </c>
      <c r="O4" s="128">
        <v>147.02</v>
      </c>
      <c r="P4" s="129" t="s">
        <v>29</v>
      </c>
      <c r="Q4" s="161"/>
      <c r="R4" s="82" t="s">
        <v>30</v>
      </c>
    </row>
    <row r="5" ht="28.5" customHeight="1" spans="1:18">
      <c r="A5" s="8"/>
      <c r="B5" s="80"/>
      <c r="C5" s="81"/>
      <c r="D5" s="87"/>
      <c r="E5" s="88"/>
      <c r="F5" s="89"/>
      <c r="G5" s="90" t="s">
        <v>31</v>
      </c>
      <c r="H5" s="91" t="s">
        <v>32</v>
      </c>
      <c r="I5" s="108"/>
      <c r="J5" s="108"/>
      <c r="K5" s="87"/>
      <c r="L5" s="109"/>
      <c r="M5" s="87"/>
      <c r="N5" s="87"/>
      <c r="O5" s="130"/>
      <c r="P5" s="131"/>
      <c r="Q5" s="161"/>
      <c r="R5" s="87"/>
    </row>
    <row r="6" ht="28.5" customHeight="1" spans="1:18">
      <c r="A6" s="8"/>
      <c r="B6" s="80"/>
      <c r="C6" s="81"/>
      <c r="D6" s="10"/>
      <c r="E6" s="92"/>
      <c r="F6" s="85"/>
      <c r="G6" s="90" t="s">
        <v>33</v>
      </c>
      <c r="H6" s="91" t="s">
        <v>34</v>
      </c>
      <c r="I6" s="108"/>
      <c r="J6" s="108"/>
      <c r="K6" s="10"/>
      <c r="L6" s="110"/>
      <c r="M6" s="10"/>
      <c r="N6" s="10"/>
      <c r="O6" s="130"/>
      <c r="P6" s="132"/>
      <c r="Q6" s="161"/>
      <c r="R6" s="10"/>
    </row>
    <row r="7" ht="28.5" customHeight="1" spans="1:18">
      <c r="A7" s="8">
        <v>6</v>
      </c>
      <c r="B7" s="80"/>
      <c r="C7" s="81"/>
      <c r="D7" s="82" t="s">
        <v>35</v>
      </c>
      <c r="E7" s="83">
        <v>5641.77</v>
      </c>
      <c r="F7" s="84" t="s">
        <v>36</v>
      </c>
      <c r="G7" s="90" t="s">
        <v>23</v>
      </c>
      <c r="H7" s="91" t="s">
        <v>37</v>
      </c>
      <c r="I7" s="108"/>
      <c r="J7" s="108"/>
      <c r="K7" s="82" t="s">
        <v>25</v>
      </c>
      <c r="L7" s="107" t="s">
        <v>38</v>
      </c>
      <c r="M7" s="82" t="s">
        <v>39</v>
      </c>
      <c r="N7" s="112" t="s">
        <v>39</v>
      </c>
      <c r="O7" s="133" t="s">
        <v>39</v>
      </c>
      <c r="P7" s="129" t="s">
        <v>39</v>
      </c>
      <c r="Q7" s="161"/>
      <c r="R7" s="9" t="s">
        <v>40</v>
      </c>
    </row>
    <row r="8" ht="28.5" customHeight="1" spans="1:18">
      <c r="A8" s="8"/>
      <c r="B8" s="80"/>
      <c r="C8" s="81"/>
      <c r="D8" s="87"/>
      <c r="E8" s="88"/>
      <c r="F8" s="89"/>
      <c r="G8" s="90" t="s">
        <v>31</v>
      </c>
      <c r="H8" s="91" t="s">
        <v>41</v>
      </c>
      <c r="I8" s="108"/>
      <c r="J8" s="108"/>
      <c r="K8" s="87"/>
      <c r="L8" s="109"/>
      <c r="M8" s="87"/>
      <c r="N8" s="134"/>
      <c r="O8" s="135"/>
      <c r="P8" s="131"/>
      <c r="Q8" s="161"/>
      <c r="R8" s="9" t="s">
        <v>42</v>
      </c>
    </row>
    <row r="9" ht="28.5" customHeight="1" spans="1:18">
      <c r="A9" s="8"/>
      <c r="B9" s="80"/>
      <c r="C9" s="81"/>
      <c r="D9" s="10"/>
      <c r="E9" s="92"/>
      <c r="F9" s="85"/>
      <c r="G9" s="90" t="s">
        <v>43</v>
      </c>
      <c r="H9" s="91" t="s">
        <v>44</v>
      </c>
      <c r="I9" s="108"/>
      <c r="J9" s="108"/>
      <c r="K9" s="10"/>
      <c r="L9" s="110"/>
      <c r="M9" s="10"/>
      <c r="N9" s="136"/>
      <c r="O9" s="137"/>
      <c r="P9" s="132"/>
      <c r="Q9" s="161"/>
      <c r="R9" s="9"/>
    </row>
    <row r="10" ht="31.5" customHeight="1" spans="1:18">
      <c r="A10" s="8">
        <v>7</v>
      </c>
      <c r="B10" s="80"/>
      <c r="C10" s="81"/>
      <c r="D10" s="82" t="s">
        <v>45</v>
      </c>
      <c r="E10" s="17">
        <v>2232.408</v>
      </c>
      <c r="F10" s="93" t="s">
        <v>46</v>
      </c>
      <c r="G10" s="93" t="s">
        <v>23</v>
      </c>
      <c r="H10" s="13" t="s">
        <v>47</v>
      </c>
      <c r="I10" s="111"/>
      <c r="J10" s="111"/>
      <c r="K10" s="112" t="s">
        <v>48</v>
      </c>
      <c r="L10" s="60" t="s">
        <v>26</v>
      </c>
      <c r="M10" s="32" t="s">
        <v>49</v>
      </c>
      <c r="N10" s="9" t="s">
        <v>50</v>
      </c>
      <c r="O10" s="138" t="s">
        <v>51</v>
      </c>
      <c r="P10" s="139" t="s">
        <v>52</v>
      </c>
      <c r="Q10" s="161"/>
      <c r="R10" s="9" t="s">
        <v>53</v>
      </c>
    </row>
    <row r="11" ht="31.5" customHeight="1" spans="1:18">
      <c r="A11" s="8">
        <v>8</v>
      </c>
      <c r="B11" s="80"/>
      <c r="C11" s="81"/>
      <c r="D11" s="87"/>
      <c r="E11" s="122"/>
      <c r="F11" s="93" t="s">
        <v>36</v>
      </c>
      <c r="G11" s="93" t="s">
        <v>23</v>
      </c>
      <c r="H11" s="13" t="s">
        <v>54</v>
      </c>
      <c r="I11" s="111"/>
      <c r="J11" s="111"/>
      <c r="K11" s="134"/>
      <c r="L11" s="62" t="s">
        <v>38</v>
      </c>
      <c r="M11" s="82" t="s">
        <v>39</v>
      </c>
      <c r="N11" s="112" t="s">
        <v>39</v>
      </c>
      <c r="O11" s="133" t="s">
        <v>39</v>
      </c>
      <c r="P11" s="140" t="s">
        <v>39</v>
      </c>
      <c r="Q11" s="161"/>
      <c r="R11" s="9" t="s">
        <v>55</v>
      </c>
    </row>
    <row r="12" ht="31.5" customHeight="1" spans="1:18">
      <c r="A12" s="8"/>
      <c r="B12" s="80"/>
      <c r="C12" s="81"/>
      <c r="D12" s="87"/>
      <c r="E12" s="122"/>
      <c r="F12" s="93" t="s">
        <v>36</v>
      </c>
      <c r="G12" s="93" t="s">
        <v>31</v>
      </c>
      <c r="H12" s="13" t="s">
        <v>56</v>
      </c>
      <c r="I12" s="111"/>
      <c r="J12" s="111"/>
      <c r="K12" s="134"/>
      <c r="L12" s="141"/>
      <c r="M12" s="87"/>
      <c r="N12" s="134"/>
      <c r="O12" s="135"/>
      <c r="P12" s="142"/>
      <c r="Q12" s="161"/>
      <c r="R12" s="9"/>
    </row>
    <row r="13" ht="31.5" customHeight="1" spans="1:18">
      <c r="A13" s="8"/>
      <c r="B13" s="80"/>
      <c r="C13" s="81"/>
      <c r="D13" s="87"/>
      <c r="E13" s="122"/>
      <c r="F13" s="93" t="s">
        <v>36</v>
      </c>
      <c r="G13" s="93" t="s">
        <v>57</v>
      </c>
      <c r="H13" s="13" t="s">
        <v>56</v>
      </c>
      <c r="I13" s="111"/>
      <c r="J13" s="111"/>
      <c r="K13" s="134"/>
      <c r="L13" s="141"/>
      <c r="M13" s="87"/>
      <c r="N13" s="134"/>
      <c r="O13" s="135"/>
      <c r="P13" s="142"/>
      <c r="Q13" s="161"/>
      <c r="R13" s="9"/>
    </row>
    <row r="14" ht="31.5" customHeight="1" spans="1:18">
      <c r="A14" s="8"/>
      <c r="B14" s="80"/>
      <c r="C14" s="81"/>
      <c r="D14" s="87"/>
      <c r="E14" s="122"/>
      <c r="F14" s="93" t="s">
        <v>36</v>
      </c>
      <c r="G14" s="93" t="s">
        <v>58</v>
      </c>
      <c r="H14" s="13" t="s">
        <v>56</v>
      </c>
      <c r="I14" s="111"/>
      <c r="J14" s="111"/>
      <c r="K14" s="134"/>
      <c r="L14" s="141"/>
      <c r="M14" s="87"/>
      <c r="N14" s="134"/>
      <c r="O14" s="135"/>
      <c r="P14" s="142"/>
      <c r="Q14" s="161"/>
      <c r="R14" s="9"/>
    </row>
    <row r="15" ht="31.5" customHeight="1" spans="1:18">
      <c r="A15" s="8"/>
      <c r="B15" s="80"/>
      <c r="C15" s="81"/>
      <c r="D15" s="87"/>
      <c r="E15" s="122"/>
      <c r="F15" s="93" t="s">
        <v>36</v>
      </c>
      <c r="G15" s="93" t="s">
        <v>59</v>
      </c>
      <c r="H15" s="13" t="s">
        <v>56</v>
      </c>
      <c r="I15" s="111"/>
      <c r="J15" s="111"/>
      <c r="K15" s="134"/>
      <c r="L15" s="141"/>
      <c r="M15" s="87"/>
      <c r="N15" s="134"/>
      <c r="O15" s="135"/>
      <c r="P15" s="142"/>
      <c r="Q15" s="161"/>
      <c r="R15" s="9"/>
    </row>
    <row r="16" ht="30" customHeight="1" spans="1:18">
      <c r="A16" s="8"/>
      <c r="B16" s="80"/>
      <c r="C16" s="81"/>
      <c r="D16" s="10"/>
      <c r="E16" s="103"/>
      <c r="F16" s="93" t="s">
        <v>36</v>
      </c>
      <c r="G16" s="93" t="s">
        <v>60</v>
      </c>
      <c r="H16" s="13" t="s">
        <v>56</v>
      </c>
      <c r="I16" s="111"/>
      <c r="J16" s="111"/>
      <c r="K16" s="136"/>
      <c r="L16" s="120"/>
      <c r="M16" s="10"/>
      <c r="N16" s="136"/>
      <c r="O16" s="137"/>
      <c r="P16" s="143"/>
      <c r="Q16" s="161"/>
      <c r="R16" s="9"/>
    </row>
    <row r="17" ht="33" customHeight="1" spans="1:18">
      <c r="A17" s="8">
        <v>9</v>
      </c>
      <c r="B17" s="80"/>
      <c r="C17" s="82" t="s">
        <v>61</v>
      </c>
      <c r="D17" s="94" t="s">
        <v>62</v>
      </c>
      <c r="E17" s="95">
        <v>595.96</v>
      </c>
      <c r="F17" s="96"/>
      <c r="G17" s="96"/>
      <c r="H17" s="96"/>
      <c r="I17" s="111"/>
      <c r="J17" s="111"/>
      <c r="K17" s="31" t="s">
        <v>63</v>
      </c>
      <c r="L17" s="46" t="s">
        <v>64</v>
      </c>
      <c r="M17" s="113" t="s">
        <v>39</v>
      </c>
      <c r="N17" s="144" t="s">
        <v>39</v>
      </c>
      <c r="O17" s="48" t="s">
        <v>39</v>
      </c>
      <c r="P17" s="145" t="s">
        <v>39</v>
      </c>
      <c r="Q17" s="161"/>
      <c r="R17" s="9" t="s">
        <v>65</v>
      </c>
    </row>
    <row r="18" ht="34.5" customHeight="1" spans="1:18">
      <c r="A18" s="8">
        <v>10</v>
      </c>
      <c r="B18" s="80"/>
      <c r="C18" s="87"/>
      <c r="D18" s="32" t="s">
        <v>66</v>
      </c>
      <c r="E18" s="12">
        <v>595.96</v>
      </c>
      <c r="F18" s="13"/>
      <c r="G18" s="13"/>
      <c r="H18" s="13"/>
      <c r="I18" s="111"/>
      <c r="J18" s="111"/>
      <c r="K18" s="114" t="s">
        <v>67</v>
      </c>
      <c r="L18" s="60" t="s">
        <v>26</v>
      </c>
      <c r="M18" s="32" t="s">
        <v>68</v>
      </c>
      <c r="N18" s="9" t="s">
        <v>69</v>
      </c>
      <c r="O18" s="138" t="s">
        <v>70</v>
      </c>
      <c r="P18" s="139" t="s">
        <v>29</v>
      </c>
      <c r="Q18" s="161"/>
      <c r="R18" s="9" t="s">
        <v>71</v>
      </c>
    </row>
    <row r="19" ht="32.25" customHeight="1" spans="1:18">
      <c r="A19" s="8">
        <v>11</v>
      </c>
      <c r="B19" s="80"/>
      <c r="C19" s="87"/>
      <c r="D19" s="32" t="s">
        <v>72</v>
      </c>
      <c r="E19" s="12">
        <v>293.6</v>
      </c>
      <c r="F19" s="13"/>
      <c r="G19" s="13"/>
      <c r="H19" s="13"/>
      <c r="I19" s="111"/>
      <c r="J19" s="111"/>
      <c r="K19" s="32" t="s">
        <v>73</v>
      </c>
      <c r="L19" s="60" t="s">
        <v>26</v>
      </c>
      <c r="M19" s="32" t="s">
        <v>74</v>
      </c>
      <c r="N19" s="9" t="s">
        <v>75</v>
      </c>
      <c r="O19" s="138" t="s">
        <v>76</v>
      </c>
      <c r="P19" s="139" t="s">
        <v>29</v>
      </c>
      <c r="Q19" s="161"/>
      <c r="R19" s="9" t="s">
        <v>77</v>
      </c>
    </row>
    <row r="20" ht="26.1" customHeight="1" spans="1:18">
      <c r="A20" s="8">
        <v>12</v>
      </c>
      <c r="B20" s="80"/>
      <c r="C20" s="87"/>
      <c r="D20" s="11" t="s">
        <v>78</v>
      </c>
      <c r="E20" s="12">
        <v>457.47</v>
      </c>
      <c r="F20" s="13"/>
      <c r="G20" s="13"/>
      <c r="H20" s="13"/>
      <c r="I20" s="26"/>
      <c r="J20" s="27"/>
      <c r="K20" s="115" t="s">
        <v>79</v>
      </c>
      <c r="L20" s="27" t="s">
        <v>80</v>
      </c>
      <c r="M20" s="115" t="s">
        <v>81</v>
      </c>
      <c r="N20" s="59" t="s">
        <v>82</v>
      </c>
      <c r="O20" s="123">
        <v>16.46</v>
      </c>
      <c r="P20" s="63" t="s">
        <v>83</v>
      </c>
      <c r="Q20" s="161"/>
      <c r="R20" s="162" t="s">
        <v>84</v>
      </c>
    </row>
    <row r="21" ht="26.1" customHeight="1" spans="1:18">
      <c r="A21" s="8">
        <v>13</v>
      </c>
      <c r="B21" s="80"/>
      <c r="C21" s="87"/>
      <c r="D21" s="11" t="s">
        <v>85</v>
      </c>
      <c r="E21" s="12">
        <v>91.14</v>
      </c>
      <c r="F21" s="13"/>
      <c r="G21" s="13"/>
      <c r="H21" s="13"/>
      <c r="I21" s="26"/>
      <c r="J21" s="27"/>
      <c r="K21" s="116"/>
      <c r="L21" s="27" t="s">
        <v>80</v>
      </c>
      <c r="M21" s="116"/>
      <c r="N21" s="146" t="s">
        <v>86</v>
      </c>
      <c r="O21" s="147"/>
      <c r="P21" s="121"/>
      <c r="Q21" s="161"/>
      <c r="R21" s="163"/>
    </row>
    <row r="22" ht="29.25" customHeight="1" spans="1:18">
      <c r="A22" s="8">
        <v>14</v>
      </c>
      <c r="B22" s="80"/>
      <c r="C22" s="10"/>
      <c r="D22" s="32" t="s">
        <v>87</v>
      </c>
      <c r="E22" s="12">
        <v>237.87</v>
      </c>
      <c r="F22" s="13"/>
      <c r="G22" s="13"/>
      <c r="H22" s="13"/>
      <c r="I22" s="111"/>
      <c r="J22" s="111"/>
      <c r="K22" s="114" t="s">
        <v>88</v>
      </c>
      <c r="L22" s="60" t="s">
        <v>26</v>
      </c>
      <c r="M22" s="32" t="s">
        <v>89</v>
      </c>
      <c r="N22" s="9" t="s">
        <v>90</v>
      </c>
      <c r="O22" s="138">
        <v>12.81</v>
      </c>
      <c r="P22" s="139" t="s">
        <v>29</v>
      </c>
      <c r="Q22" s="161"/>
      <c r="R22" s="9" t="s">
        <v>91</v>
      </c>
    </row>
    <row r="23" ht="57" customHeight="1" spans="1:18">
      <c r="A23" s="8">
        <v>15</v>
      </c>
      <c r="B23" s="80"/>
      <c r="C23" s="9" t="s">
        <v>92</v>
      </c>
      <c r="D23" s="97" t="s">
        <v>93</v>
      </c>
      <c r="E23" s="12">
        <v>202.34</v>
      </c>
      <c r="G23" s="13"/>
      <c r="H23" s="13"/>
      <c r="I23" s="13"/>
      <c r="J23" s="111"/>
      <c r="K23" s="32" t="s">
        <v>94</v>
      </c>
      <c r="L23" s="60" t="s">
        <v>64</v>
      </c>
      <c r="M23" s="117" t="s">
        <v>39</v>
      </c>
      <c r="N23" s="9" t="s">
        <v>39</v>
      </c>
      <c r="O23" s="148" t="s">
        <v>39</v>
      </c>
      <c r="P23" s="149" t="s">
        <v>39</v>
      </c>
      <c r="Q23" s="161"/>
      <c r="R23" s="9" t="s">
        <v>95</v>
      </c>
    </row>
    <row r="24" ht="29.25" customHeight="1" spans="1:18">
      <c r="A24" s="8"/>
      <c r="B24" s="80"/>
      <c r="C24" s="10"/>
      <c r="D24" s="98" t="s">
        <v>96</v>
      </c>
      <c r="E24" s="20">
        <f>SUM(E4:E23)</f>
        <v>15045.518</v>
      </c>
      <c r="G24" s="13"/>
      <c r="H24" s="13"/>
      <c r="I24" s="13"/>
      <c r="J24" s="111"/>
      <c r="K24" s="111"/>
      <c r="L24" s="32"/>
      <c r="M24" s="60"/>
      <c r="N24" s="9"/>
      <c r="O24" s="150" t="e">
        <f>#REF!+#REF!+#REF!+#REF!+O4+O10+O18+O19+O20+O22</f>
        <v>#REF!</v>
      </c>
      <c r="P24" s="149"/>
      <c r="Q24" s="161"/>
      <c r="R24" s="9"/>
    </row>
    <row r="25" ht="29.25" customHeight="1" spans="1:18">
      <c r="A25" s="8">
        <v>16</v>
      </c>
      <c r="B25" s="80"/>
      <c r="C25" s="10" t="s">
        <v>61</v>
      </c>
      <c r="D25" s="11" t="s">
        <v>97</v>
      </c>
      <c r="E25" s="12"/>
      <c r="F25" s="13"/>
      <c r="G25" s="13"/>
      <c r="H25" s="13"/>
      <c r="I25" s="26"/>
      <c r="J25" s="27"/>
      <c r="K25" s="9" t="s">
        <v>39</v>
      </c>
      <c r="L25" s="27" t="s">
        <v>26</v>
      </c>
      <c r="M25" s="27" t="s">
        <v>98</v>
      </c>
      <c r="N25" s="27" t="s">
        <v>99</v>
      </c>
      <c r="O25" s="28">
        <v>6.91</v>
      </c>
      <c r="P25" s="29" t="s">
        <v>83</v>
      </c>
      <c r="Q25" s="68" t="s">
        <v>100</v>
      </c>
      <c r="R25" s="69" t="s">
        <v>101</v>
      </c>
    </row>
    <row r="26" ht="26.1" customHeight="1" spans="1:18">
      <c r="A26" s="8">
        <v>17</v>
      </c>
      <c r="B26" s="80"/>
      <c r="C26" s="9" t="s">
        <v>102</v>
      </c>
      <c r="D26" s="14" t="s">
        <v>103</v>
      </c>
      <c r="E26" s="12">
        <v>16.65</v>
      </c>
      <c r="F26" s="13"/>
      <c r="G26" s="13"/>
      <c r="H26" s="13"/>
      <c r="I26" s="30"/>
      <c r="J26" s="31"/>
      <c r="K26" s="32" t="s">
        <v>104</v>
      </c>
      <c r="L26" s="33" t="s">
        <v>26</v>
      </c>
      <c r="M26" s="34" t="s">
        <v>105</v>
      </c>
      <c r="N26" s="35" t="s">
        <v>106</v>
      </c>
      <c r="O26" s="36">
        <v>17.34</v>
      </c>
      <c r="P26" s="37" t="s">
        <v>83</v>
      </c>
      <c r="Q26" s="68"/>
      <c r="R26" s="164" t="s">
        <v>107</v>
      </c>
    </row>
    <row r="27" ht="26.1" customHeight="1" spans="1:18">
      <c r="A27" s="8">
        <v>18</v>
      </c>
      <c r="B27" s="80"/>
      <c r="C27" s="9"/>
      <c r="D27" s="14" t="s">
        <v>108</v>
      </c>
      <c r="E27" s="12">
        <v>15.04</v>
      </c>
      <c r="F27" s="13"/>
      <c r="G27" s="13"/>
      <c r="H27" s="13"/>
      <c r="I27" s="30"/>
      <c r="J27" s="31"/>
      <c r="K27" s="32" t="s">
        <v>109</v>
      </c>
      <c r="L27" s="33" t="s">
        <v>26</v>
      </c>
      <c r="M27" s="38"/>
      <c r="N27" s="39"/>
      <c r="O27" s="40"/>
      <c r="P27" s="41"/>
      <c r="Q27" s="68"/>
      <c r="R27" s="164"/>
    </row>
    <row r="28" ht="26.1" customHeight="1" spans="1:18">
      <c r="A28" s="8">
        <v>19</v>
      </c>
      <c r="B28" s="80"/>
      <c r="C28" s="9"/>
      <c r="D28" s="14" t="s">
        <v>110</v>
      </c>
      <c r="E28" s="12">
        <v>13.28</v>
      </c>
      <c r="F28" s="13"/>
      <c r="G28" s="13"/>
      <c r="H28" s="13"/>
      <c r="I28" s="30"/>
      <c r="J28" s="31"/>
      <c r="K28" s="32" t="s">
        <v>111</v>
      </c>
      <c r="L28" s="33" t="s">
        <v>26</v>
      </c>
      <c r="M28" s="38"/>
      <c r="N28" s="39"/>
      <c r="O28" s="40"/>
      <c r="P28" s="41"/>
      <c r="Q28" s="68"/>
      <c r="R28" s="164"/>
    </row>
    <row r="29" ht="26.1" customHeight="1" spans="1:18">
      <c r="A29" s="8">
        <v>20</v>
      </c>
      <c r="B29" s="80"/>
      <c r="C29" s="9"/>
      <c r="D29" s="14" t="s">
        <v>112</v>
      </c>
      <c r="E29" s="12">
        <v>15.63</v>
      </c>
      <c r="F29" s="13"/>
      <c r="G29" s="13"/>
      <c r="H29" s="13"/>
      <c r="I29" s="30"/>
      <c r="J29" s="31"/>
      <c r="K29" s="32" t="s">
        <v>113</v>
      </c>
      <c r="L29" s="33" t="s">
        <v>26</v>
      </c>
      <c r="M29" s="38"/>
      <c r="N29" s="39"/>
      <c r="O29" s="40"/>
      <c r="P29" s="41"/>
      <c r="Q29" s="68"/>
      <c r="R29" s="164"/>
    </row>
    <row r="30" ht="26.1" customHeight="1" spans="1:18">
      <c r="A30" s="8">
        <v>21</v>
      </c>
      <c r="B30" s="80"/>
      <c r="C30" s="9"/>
      <c r="D30" s="14" t="s">
        <v>114</v>
      </c>
      <c r="E30" s="12">
        <v>10.54</v>
      </c>
      <c r="F30" s="13"/>
      <c r="G30" s="13"/>
      <c r="H30" s="13"/>
      <c r="I30" s="30"/>
      <c r="J30" s="31"/>
      <c r="K30" s="32" t="s">
        <v>115</v>
      </c>
      <c r="L30" s="33" t="s">
        <v>26</v>
      </c>
      <c r="M30" s="42"/>
      <c r="N30" s="43"/>
      <c r="O30" s="44"/>
      <c r="P30" s="45"/>
      <c r="Q30" s="68"/>
      <c r="R30" s="164"/>
    </row>
    <row r="31" ht="33" customHeight="1" spans="1:18">
      <c r="A31" s="8">
        <v>22</v>
      </c>
      <c r="B31" s="80"/>
      <c r="C31" s="9"/>
      <c r="D31" s="14" t="s">
        <v>116</v>
      </c>
      <c r="E31" s="12">
        <v>1900.21</v>
      </c>
      <c r="F31" s="13"/>
      <c r="G31" s="13"/>
      <c r="H31" s="13"/>
      <c r="I31" s="30"/>
      <c r="J31" s="31"/>
      <c r="K31" s="32" t="s">
        <v>117</v>
      </c>
      <c r="L31" s="31" t="s">
        <v>26</v>
      </c>
      <c r="M31" s="46" t="s">
        <v>118</v>
      </c>
      <c r="N31" s="30" t="s">
        <v>119</v>
      </c>
      <c r="O31" s="47">
        <v>5.8</v>
      </c>
      <c r="P31" s="29" t="s">
        <v>83</v>
      </c>
      <c r="Q31" s="68"/>
      <c r="R31" s="71" t="s">
        <v>120</v>
      </c>
    </row>
    <row r="32" ht="70.5" customHeight="1" spans="1:18">
      <c r="A32" s="8">
        <v>23</v>
      </c>
      <c r="B32" s="80"/>
      <c r="C32" s="9"/>
      <c r="D32" s="14" t="s">
        <v>121</v>
      </c>
      <c r="E32" s="12">
        <v>9160.32</v>
      </c>
      <c r="F32" s="13"/>
      <c r="G32" s="13"/>
      <c r="H32" s="13"/>
      <c r="I32" s="30"/>
      <c r="J32" s="31"/>
      <c r="K32" s="32" t="s">
        <v>122</v>
      </c>
      <c r="L32" s="31" t="s">
        <v>26</v>
      </c>
      <c r="M32" s="31" t="s">
        <v>123</v>
      </c>
      <c r="N32" s="31" t="s">
        <v>99</v>
      </c>
      <c r="O32" s="48">
        <v>44.72</v>
      </c>
      <c r="P32" s="29" t="s">
        <v>83</v>
      </c>
      <c r="Q32" s="68"/>
      <c r="R32" s="72" t="s">
        <v>124</v>
      </c>
    </row>
    <row r="33" ht="54" customHeight="1" spans="1:18">
      <c r="A33" s="8">
        <v>24</v>
      </c>
      <c r="B33" s="80"/>
      <c r="C33" s="9"/>
      <c r="D33" s="14" t="s">
        <v>125</v>
      </c>
      <c r="E33" s="12">
        <v>272</v>
      </c>
      <c r="F33" s="13"/>
      <c r="G33" s="13"/>
      <c r="H33" s="13"/>
      <c r="I33" s="30"/>
      <c r="J33" s="31"/>
      <c r="K33" s="49"/>
      <c r="L33" s="31" t="s">
        <v>80</v>
      </c>
      <c r="M33" s="50" t="s">
        <v>126</v>
      </c>
      <c r="N33" s="31" t="s">
        <v>127</v>
      </c>
      <c r="O33" s="48">
        <v>0</v>
      </c>
      <c r="P33" s="29" t="s">
        <v>83</v>
      </c>
      <c r="Q33" s="68"/>
      <c r="R33" s="72" t="s">
        <v>128</v>
      </c>
    </row>
    <row r="34" ht="26.1" customHeight="1" spans="1:18">
      <c r="A34" s="8">
        <v>25</v>
      </c>
      <c r="B34" s="80"/>
      <c r="C34" s="9"/>
      <c r="D34" s="14" t="s">
        <v>129</v>
      </c>
      <c r="E34" s="12">
        <v>200</v>
      </c>
      <c r="F34" s="13"/>
      <c r="G34" s="13"/>
      <c r="H34" s="13"/>
      <c r="I34" s="30"/>
      <c r="J34" s="31"/>
      <c r="K34" s="51" t="s">
        <v>130</v>
      </c>
      <c r="L34" s="31" t="s">
        <v>26</v>
      </c>
      <c r="M34" s="50" t="s">
        <v>131</v>
      </c>
      <c r="N34" s="50" t="s">
        <v>132</v>
      </c>
      <c r="O34" s="48">
        <v>10.86</v>
      </c>
      <c r="P34" s="29" t="s">
        <v>83</v>
      </c>
      <c r="Q34" s="68"/>
      <c r="R34" s="72" t="s">
        <v>133</v>
      </c>
    </row>
    <row r="35" ht="67.5" customHeight="1" spans="1:18">
      <c r="A35" s="8">
        <v>26</v>
      </c>
      <c r="B35" s="80"/>
      <c r="C35" s="9"/>
      <c r="D35" s="14" t="s">
        <v>134</v>
      </c>
      <c r="E35" s="12">
        <v>51</v>
      </c>
      <c r="F35" s="13"/>
      <c r="G35" s="13"/>
      <c r="H35" s="13"/>
      <c r="I35" s="30"/>
      <c r="J35" s="31"/>
      <c r="K35" s="52"/>
      <c r="L35" s="31" t="s">
        <v>26</v>
      </c>
      <c r="M35" s="50" t="s">
        <v>135</v>
      </c>
      <c r="N35" s="31" t="s">
        <v>136</v>
      </c>
      <c r="O35" s="48">
        <v>0</v>
      </c>
      <c r="P35" s="29"/>
      <c r="Q35" s="68"/>
      <c r="R35" s="72" t="s">
        <v>137</v>
      </c>
    </row>
    <row r="36" ht="46.5" customHeight="1" spans="1:18">
      <c r="A36" s="8">
        <v>27</v>
      </c>
      <c r="B36" s="80"/>
      <c r="C36" s="9"/>
      <c r="D36" s="14" t="s">
        <v>138</v>
      </c>
      <c r="E36" s="12">
        <v>188</v>
      </c>
      <c r="F36" s="13"/>
      <c r="G36" s="13"/>
      <c r="H36" s="13"/>
      <c r="I36" s="30"/>
      <c r="J36" s="31"/>
      <c r="K36" s="52"/>
      <c r="L36" s="31" t="s">
        <v>26</v>
      </c>
      <c r="M36" s="50" t="s">
        <v>135</v>
      </c>
      <c r="N36" s="31" t="s">
        <v>139</v>
      </c>
      <c r="O36" s="48">
        <v>0</v>
      </c>
      <c r="P36" s="29"/>
      <c r="Q36" s="68"/>
      <c r="R36" s="72" t="s">
        <v>140</v>
      </c>
    </row>
    <row r="37" ht="59.25" customHeight="1" spans="1:18">
      <c r="A37" s="8">
        <v>28</v>
      </c>
      <c r="B37" s="80"/>
      <c r="C37" s="9"/>
      <c r="D37" s="14" t="s">
        <v>141</v>
      </c>
      <c r="E37" s="12">
        <v>68.2</v>
      </c>
      <c r="F37" s="13"/>
      <c r="G37" s="13"/>
      <c r="H37" s="13"/>
      <c r="I37" s="30"/>
      <c r="J37" s="31"/>
      <c r="K37" s="52"/>
      <c r="L37" s="31" t="s">
        <v>26</v>
      </c>
      <c r="M37" s="50" t="s">
        <v>135</v>
      </c>
      <c r="N37" s="31" t="s">
        <v>142</v>
      </c>
      <c r="O37" s="48">
        <v>0</v>
      </c>
      <c r="P37" s="29"/>
      <c r="Q37" s="68"/>
      <c r="R37" s="72" t="s">
        <v>143</v>
      </c>
    </row>
    <row r="38" ht="30.75" customHeight="1" spans="1:18">
      <c r="A38" s="8">
        <v>29</v>
      </c>
      <c r="B38" s="80"/>
      <c r="C38" s="9"/>
      <c r="D38" s="14" t="s">
        <v>144</v>
      </c>
      <c r="E38" s="12">
        <v>87.55</v>
      </c>
      <c r="F38" s="13"/>
      <c r="G38" s="13"/>
      <c r="H38" s="13"/>
      <c r="I38" s="30"/>
      <c r="J38" s="31"/>
      <c r="K38" s="52"/>
      <c r="L38" s="31" t="s">
        <v>26</v>
      </c>
      <c r="M38" s="50" t="s">
        <v>145</v>
      </c>
      <c r="N38" s="31" t="s">
        <v>146</v>
      </c>
      <c r="O38" s="48">
        <v>6.2406</v>
      </c>
      <c r="P38" s="29" t="s">
        <v>83</v>
      </c>
      <c r="Q38" s="68"/>
      <c r="R38" s="72" t="s">
        <v>133</v>
      </c>
    </row>
    <row r="39" ht="28.5" customHeight="1" spans="1:18">
      <c r="A39" s="8">
        <v>30</v>
      </c>
      <c r="B39" s="80"/>
      <c r="C39" s="9"/>
      <c r="D39" s="14" t="s">
        <v>147</v>
      </c>
      <c r="E39" s="12">
        <v>56.93</v>
      </c>
      <c r="F39" s="13"/>
      <c r="G39" s="13"/>
      <c r="H39" s="13"/>
      <c r="I39" s="30"/>
      <c r="J39" s="31"/>
      <c r="K39" s="53" t="s">
        <v>148</v>
      </c>
      <c r="L39" s="31" t="s">
        <v>80</v>
      </c>
      <c r="M39" s="50" t="s">
        <v>135</v>
      </c>
      <c r="N39" s="35" t="s">
        <v>149</v>
      </c>
      <c r="O39" s="48">
        <v>0</v>
      </c>
      <c r="P39" s="29"/>
      <c r="Q39" s="68"/>
      <c r="R39" s="72" t="s">
        <v>150</v>
      </c>
    </row>
    <row r="40" ht="38.25" customHeight="1" spans="1:18">
      <c r="A40" s="8">
        <v>31</v>
      </c>
      <c r="B40" s="80"/>
      <c r="C40" s="9"/>
      <c r="D40" s="14" t="s">
        <v>151</v>
      </c>
      <c r="E40" s="12">
        <v>56.93</v>
      </c>
      <c r="F40" s="13"/>
      <c r="G40" s="13"/>
      <c r="H40" s="13"/>
      <c r="I40" s="30"/>
      <c r="J40" s="31"/>
      <c r="K40" s="54" t="s">
        <v>152</v>
      </c>
      <c r="L40" s="31" t="s">
        <v>80</v>
      </c>
      <c r="M40" s="55" t="s">
        <v>153</v>
      </c>
      <c r="N40" s="43"/>
      <c r="O40" s="48">
        <v>0</v>
      </c>
      <c r="P40" s="29"/>
      <c r="Q40" s="68"/>
      <c r="R40" s="72" t="s">
        <v>154</v>
      </c>
    </row>
    <row r="41" ht="26.1" customHeight="1" spans="1:18">
      <c r="A41" s="8">
        <v>32</v>
      </c>
      <c r="B41" s="80"/>
      <c r="C41" s="9"/>
      <c r="D41" s="14" t="s">
        <v>155</v>
      </c>
      <c r="E41" s="12">
        <v>98.69</v>
      </c>
      <c r="F41" s="13"/>
      <c r="G41" s="13"/>
      <c r="H41" s="13"/>
      <c r="I41" s="30"/>
      <c r="J41" s="31"/>
      <c r="K41" s="54" t="s">
        <v>156</v>
      </c>
      <c r="L41" s="31" t="s">
        <v>80</v>
      </c>
      <c r="M41" s="56" t="s">
        <v>39</v>
      </c>
      <c r="N41" s="56" t="s">
        <v>157</v>
      </c>
      <c r="O41" s="57" t="s">
        <v>39</v>
      </c>
      <c r="P41" s="29"/>
      <c r="Q41" s="68"/>
      <c r="R41" s="73" t="s">
        <v>158</v>
      </c>
    </row>
    <row r="42" ht="26.1" customHeight="1" spans="1:18">
      <c r="A42" s="8">
        <v>33</v>
      </c>
      <c r="B42" s="80"/>
      <c r="C42" s="9"/>
      <c r="D42" s="11" t="s">
        <v>159</v>
      </c>
      <c r="E42" s="12">
        <v>53.93</v>
      </c>
      <c r="F42" s="13"/>
      <c r="G42" s="13"/>
      <c r="H42" s="13"/>
      <c r="I42" s="26"/>
      <c r="J42" s="27"/>
      <c r="K42" s="54" t="s">
        <v>160</v>
      </c>
      <c r="L42" s="31" t="s">
        <v>80</v>
      </c>
      <c r="M42" s="58"/>
      <c r="N42" s="58"/>
      <c r="O42" s="57" t="s">
        <v>39</v>
      </c>
      <c r="P42" s="29"/>
      <c r="Q42" s="68"/>
      <c r="R42" s="73"/>
    </row>
    <row r="43" ht="32.25" customHeight="1" spans="1:18">
      <c r="A43" s="8">
        <v>34</v>
      </c>
      <c r="B43" s="80"/>
      <c r="C43" s="9"/>
      <c r="D43" s="11" t="s">
        <v>161</v>
      </c>
      <c r="E43" s="12">
        <v>17.28</v>
      </c>
      <c r="F43" s="13"/>
      <c r="G43" s="13"/>
      <c r="H43" s="13"/>
      <c r="I43" s="26"/>
      <c r="J43" s="27"/>
      <c r="K43" s="54" t="s">
        <v>162</v>
      </c>
      <c r="L43" s="33" t="s">
        <v>80</v>
      </c>
      <c r="M43" s="27" t="s">
        <v>39</v>
      </c>
      <c r="N43" s="27" t="s">
        <v>39</v>
      </c>
      <c r="O43" s="57" t="s">
        <v>39</v>
      </c>
      <c r="P43" s="29"/>
      <c r="Q43" s="68"/>
      <c r="R43" s="74" t="s">
        <v>163</v>
      </c>
    </row>
    <row r="44" ht="26.1" customHeight="1" spans="1:18">
      <c r="A44" s="8">
        <v>35</v>
      </c>
      <c r="B44" s="80"/>
      <c r="C44" s="9"/>
      <c r="D44" s="11" t="s">
        <v>164</v>
      </c>
      <c r="E44" s="12">
        <v>32.42</v>
      </c>
      <c r="F44" s="13"/>
      <c r="G44" s="13"/>
      <c r="H44" s="13"/>
      <c r="I44" s="26"/>
      <c r="J44" s="27"/>
      <c r="K44" s="54" t="s">
        <v>165</v>
      </c>
      <c r="L44" s="27" t="s">
        <v>80</v>
      </c>
      <c r="M44" s="27" t="s">
        <v>39</v>
      </c>
      <c r="N44" s="27" t="s">
        <v>39</v>
      </c>
      <c r="O44" s="57" t="s">
        <v>39</v>
      </c>
      <c r="P44" s="29"/>
      <c r="Q44" s="68"/>
      <c r="R44" s="69" t="s">
        <v>166</v>
      </c>
    </row>
    <row r="45" ht="62.25" customHeight="1" spans="1:18">
      <c r="A45" s="8">
        <v>36</v>
      </c>
      <c r="B45" s="80"/>
      <c r="C45" s="9" t="s">
        <v>167</v>
      </c>
      <c r="D45" s="11" t="s">
        <v>168</v>
      </c>
      <c r="E45" s="12">
        <v>628</v>
      </c>
      <c r="F45" s="13"/>
      <c r="G45" s="13"/>
      <c r="H45" s="13"/>
      <c r="I45" s="26"/>
      <c r="J45" s="27"/>
      <c r="K45" s="27" t="s">
        <v>39</v>
      </c>
      <c r="L45" s="27" t="s">
        <v>26</v>
      </c>
      <c r="M45" s="59" t="s">
        <v>89</v>
      </c>
      <c r="N45" s="59" t="s">
        <v>169</v>
      </c>
      <c r="O45" s="28">
        <v>29.03</v>
      </c>
      <c r="P45" s="29" t="s">
        <v>83</v>
      </c>
      <c r="Q45" s="68"/>
      <c r="R45" s="69" t="s">
        <v>170</v>
      </c>
    </row>
    <row r="46" ht="62.25" customHeight="1" spans="1:18">
      <c r="A46" s="8">
        <v>37</v>
      </c>
      <c r="B46" s="80"/>
      <c r="C46" s="9"/>
      <c r="D46" s="15" t="s">
        <v>171</v>
      </c>
      <c r="E46" s="12">
        <v>12577</v>
      </c>
      <c r="F46" s="13"/>
      <c r="G46" s="13"/>
      <c r="H46" s="13"/>
      <c r="I46" s="27"/>
      <c r="J46" s="27"/>
      <c r="K46" s="60" t="s">
        <v>172</v>
      </c>
      <c r="L46" s="26" t="s">
        <v>64</v>
      </c>
      <c r="M46" s="26" t="s">
        <v>39</v>
      </c>
      <c r="N46" s="61" t="s">
        <v>39</v>
      </c>
      <c r="O46" s="57" t="s">
        <v>39</v>
      </c>
      <c r="P46" s="37"/>
      <c r="Q46" s="68"/>
      <c r="R46" s="9" t="s">
        <v>173</v>
      </c>
    </row>
    <row r="47" ht="62.25" customHeight="1" spans="1:18">
      <c r="A47" s="8">
        <v>38</v>
      </c>
      <c r="B47" s="80"/>
      <c r="C47" s="9"/>
      <c r="D47" s="16" t="s">
        <v>174</v>
      </c>
      <c r="E47" s="17">
        <v>10064</v>
      </c>
      <c r="F47" s="18"/>
      <c r="G47" s="18"/>
      <c r="H47" s="18"/>
      <c r="I47" s="56"/>
      <c r="J47" s="56"/>
      <c r="K47" s="62" t="s">
        <v>172</v>
      </c>
      <c r="L47" s="63" t="s">
        <v>175</v>
      </c>
      <c r="M47" s="63" t="s">
        <v>39</v>
      </c>
      <c r="N47" s="64" t="s">
        <v>176</v>
      </c>
      <c r="O47" s="65" t="s">
        <v>39</v>
      </c>
      <c r="P47" s="37"/>
      <c r="Q47" s="68"/>
      <c r="R47" s="9" t="s">
        <v>177</v>
      </c>
    </row>
    <row r="48" ht="62.25" customHeight="1" spans="1:18">
      <c r="A48" s="8"/>
      <c r="B48" s="80"/>
      <c r="C48" s="9"/>
      <c r="D48" s="60" t="s">
        <v>96</v>
      </c>
      <c r="E48" s="20">
        <f>SUM(E25:E47)</f>
        <v>35583.6</v>
      </c>
      <c r="F48" s="13"/>
      <c r="G48" s="13"/>
      <c r="H48" s="13"/>
      <c r="I48" s="26"/>
      <c r="J48" s="27"/>
      <c r="K48" s="27"/>
      <c r="L48" s="27"/>
      <c r="M48" s="59"/>
      <c r="N48" s="59"/>
      <c r="O48" s="66">
        <f>SUM(O25:O45)</f>
        <v>120.9006</v>
      </c>
      <c r="P48" s="151"/>
      <c r="Q48" s="68"/>
      <c r="R48" s="69"/>
    </row>
    <row r="49" ht="33" customHeight="1" spans="1:18">
      <c r="A49" s="8">
        <v>39</v>
      </c>
      <c r="B49" s="80"/>
      <c r="C49" s="9" t="s">
        <v>178</v>
      </c>
      <c r="D49" s="32" t="s">
        <v>179</v>
      </c>
      <c r="E49" s="99">
        <v>462.57</v>
      </c>
      <c r="F49" s="100"/>
      <c r="G49" s="100"/>
      <c r="H49" s="100"/>
      <c r="I49" s="27">
        <v>388.12</v>
      </c>
      <c r="J49" s="118" t="s">
        <v>180</v>
      </c>
      <c r="K49" s="32" t="s">
        <v>181</v>
      </c>
      <c r="L49" s="33" t="s">
        <v>26</v>
      </c>
      <c r="M49" s="32" t="s">
        <v>182</v>
      </c>
      <c r="N49" s="9" t="s">
        <v>183</v>
      </c>
      <c r="O49" s="138" t="s">
        <v>184</v>
      </c>
      <c r="P49" s="139" t="s">
        <v>29</v>
      </c>
      <c r="Q49" s="165" t="s">
        <v>185</v>
      </c>
      <c r="R49" s="9" t="s">
        <v>186</v>
      </c>
    </row>
    <row r="50" ht="33" customHeight="1" spans="1:18">
      <c r="A50" s="8">
        <v>40</v>
      </c>
      <c r="B50" s="80"/>
      <c r="C50" s="82" t="s">
        <v>187</v>
      </c>
      <c r="D50" s="49" t="s">
        <v>188</v>
      </c>
      <c r="E50" s="123" t="s">
        <v>189</v>
      </c>
      <c r="F50" s="124"/>
      <c r="G50" s="124"/>
      <c r="H50" s="124"/>
      <c r="I50" s="56">
        <v>889.32</v>
      </c>
      <c r="J50" s="152" t="s">
        <v>190</v>
      </c>
      <c r="K50" s="82" t="s">
        <v>191</v>
      </c>
      <c r="L50" s="153" t="s">
        <v>26</v>
      </c>
      <c r="M50" s="49" t="s">
        <v>192</v>
      </c>
      <c r="N50" s="82" t="s">
        <v>193</v>
      </c>
      <c r="O50" s="133" t="s">
        <v>194</v>
      </c>
      <c r="P50" s="140" t="s">
        <v>195</v>
      </c>
      <c r="Q50" s="161"/>
      <c r="R50" s="9" t="s">
        <v>196</v>
      </c>
    </row>
    <row r="51" ht="33" customHeight="1" spans="1:18">
      <c r="A51" s="8"/>
      <c r="B51" s="101"/>
      <c r="C51" s="9"/>
      <c r="D51" s="32" t="s">
        <v>96</v>
      </c>
      <c r="E51" s="99"/>
      <c r="F51" s="100"/>
      <c r="G51" s="100"/>
      <c r="H51" s="100"/>
      <c r="I51" s="27"/>
      <c r="J51" s="119"/>
      <c r="K51" s="9"/>
      <c r="L51" s="33"/>
      <c r="M51" s="32"/>
      <c r="N51" s="9"/>
      <c r="O51" s="150">
        <v>156.72</v>
      </c>
      <c r="P51" s="139"/>
      <c r="Q51" s="166"/>
      <c r="R51" s="9"/>
    </row>
    <row r="52" ht="38.25" customHeight="1" spans="1:18">
      <c r="A52" s="8">
        <v>41</v>
      </c>
      <c r="B52" s="80" t="s">
        <v>197</v>
      </c>
      <c r="C52" s="87" t="s">
        <v>198</v>
      </c>
      <c r="D52" s="102" t="s">
        <v>199</v>
      </c>
      <c r="E52" s="103">
        <v>158.72</v>
      </c>
      <c r="F52" s="104"/>
      <c r="G52" s="104"/>
      <c r="H52" s="104"/>
      <c r="I52" s="58"/>
      <c r="J52" s="58"/>
      <c r="K52" s="120" t="s">
        <v>172</v>
      </c>
      <c r="L52" s="121" t="s">
        <v>26</v>
      </c>
      <c r="M52" s="102" t="s">
        <v>200</v>
      </c>
      <c r="N52" s="120" t="s">
        <v>201</v>
      </c>
      <c r="O52" s="154" t="s">
        <v>202</v>
      </c>
      <c r="P52" s="98" t="s">
        <v>83</v>
      </c>
      <c r="Q52" s="165" t="s">
        <v>203</v>
      </c>
      <c r="R52" s="9" t="s">
        <v>204</v>
      </c>
    </row>
    <row r="53" ht="32.25" customHeight="1" spans="1:18">
      <c r="A53" s="8">
        <v>42</v>
      </c>
      <c r="B53" s="80"/>
      <c r="C53" s="87"/>
      <c r="D53" s="105" t="s">
        <v>205</v>
      </c>
      <c r="E53" s="12">
        <v>181.96</v>
      </c>
      <c r="F53" s="13"/>
      <c r="G53" s="13"/>
      <c r="H53" s="13"/>
      <c r="I53" s="27"/>
      <c r="J53" s="27"/>
      <c r="K53" s="60" t="s">
        <v>172</v>
      </c>
      <c r="L53" s="26" t="s">
        <v>64</v>
      </c>
      <c r="M53" s="26" t="s">
        <v>39</v>
      </c>
      <c r="N53" s="61" t="s">
        <v>39</v>
      </c>
      <c r="O53" s="57" t="s">
        <v>39</v>
      </c>
      <c r="P53" s="61"/>
      <c r="Q53" s="161"/>
      <c r="R53" s="9" t="s">
        <v>206</v>
      </c>
    </row>
    <row r="54" ht="123" customHeight="1" spans="1:18">
      <c r="A54" s="8">
        <v>43</v>
      </c>
      <c r="B54" s="80"/>
      <c r="C54" s="87"/>
      <c r="D54" s="15" t="s">
        <v>207</v>
      </c>
      <c r="E54" s="12">
        <v>677.8</v>
      </c>
      <c r="F54" s="13"/>
      <c r="G54" s="13"/>
      <c r="H54" s="13"/>
      <c r="I54" s="79"/>
      <c r="J54" s="79"/>
      <c r="K54" s="60" t="s">
        <v>172</v>
      </c>
      <c r="L54" s="26" t="s">
        <v>26</v>
      </c>
      <c r="M54" s="105" t="s">
        <v>208</v>
      </c>
      <c r="N54" s="26" t="s">
        <v>209</v>
      </c>
      <c r="O54" s="155" t="s">
        <v>210</v>
      </c>
      <c r="P54" s="60" t="s">
        <v>83</v>
      </c>
      <c r="Q54" s="161"/>
      <c r="R54" s="9" t="s">
        <v>211</v>
      </c>
    </row>
    <row r="55" ht="41.25" customHeight="1" spans="1:18">
      <c r="A55" s="8"/>
      <c r="B55" s="9"/>
      <c r="C55" s="9"/>
      <c r="D55" s="15" t="s">
        <v>96</v>
      </c>
      <c r="E55" s="20">
        <f>SUM(E52:E54)</f>
        <v>1018.48</v>
      </c>
      <c r="F55" s="13"/>
      <c r="G55" s="13"/>
      <c r="H55" s="13"/>
      <c r="I55" s="27"/>
      <c r="J55" s="27"/>
      <c r="K55" s="60"/>
      <c r="L55" s="26"/>
      <c r="M55" s="26"/>
      <c r="N55" s="61"/>
      <c r="O55" s="156">
        <v>17.24</v>
      </c>
      <c r="P55" s="61"/>
      <c r="Q55" s="166"/>
      <c r="R55" s="9"/>
    </row>
    <row r="56" ht="26.1" customHeight="1" spans="1:18">
      <c r="A56" s="8">
        <v>44</v>
      </c>
      <c r="B56" s="125" t="s">
        <v>212</v>
      </c>
      <c r="C56" s="87" t="s">
        <v>213</v>
      </c>
      <c r="D56" s="126" t="s">
        <v>214</v>
      </c>
      <c r="E56" s="103">
        <v>1610</v>
      </c>
      <c r="F56" s="104"/>
      <c r="G56" s="104"/>
      <c r="H56" s="104"/>
      <c r="I56" s="157">
        <v>830</v>
      </c>
      <c r="J56" s="157" t="s">
        <v>215</v>
      </c>
      <c r="K56" s="158" t="s">
        <v>216</v>
      </c>
      <c r="L56" s="159" t="s">
        <v>26</v>
      </c>
      <c r="M56" s="102" t="s">
        <v>217</v>
      </c>
      <c r="N56" s="120" t="s">
        <v>218</v>
      </c>
      <c r="O56" s="137">
        <v>38.64</v>
      </c>
      <c r="P56" s="138" t="s">
        <v>29</v>
      </c>
      <c r="Q56" s="161" t="s">
        <v>213</v>
      </c>
      <c r="R56" s="9" t="s">
        <v>219</v>
      </c>
    </row>
    <row r="57" ht="26.1" customHeight="1" spans="1:18">
      <c r="A57" s="8">
        <v>45</v>
      </c>
      <c r="B57" s="101"/>
      <c r="C57" s="87"/>
      <c r="D57" s="127" t="s">
        <v>214</v>
      </c>
      <c r="E57" s="12">
        <v>600</v>
      </c>
      <c r="F57" s="13"/>
      <c r="G57" s="13"/>
      <c r="H57" s="13"/>
      <c r="I57" s="160"/>
      <c r="J57" s="160"/>
      <c r="K57" s="158"/>
      <c r="L57" s="54" t="s">
        <v>26</v>
      </c>
      <c r="M57" s="105" t="s">
        <v>220</v>
      </c>
      <c r="N57" s="60" t="s">
        <v>221</v>
      </c>
      <c r="O57" s="138">
        <v>14.4</v>
      </c>
      <c r="P57" s="138" t="s">
        <v>29</v>
      </c>
      <c r="Q57" s="161"/>
      <c r="R57" s="9"/>
    </row>
    <row r="58" ht="26.1" customHeight="1" spans="1:18">
      <c r="A58" s="8">
        <v>46</v>
      </c>
      <c r="B58" s="101"/>
      <c r="C58" s="87"/>
      <c r="D58" s="127" t="s">
        <v>222</v>
      </c>
      <c r="E58" s="12">
        <v>590</v>
      </c>
      <c r="F58" s="13"/>
      <c r="G58" s="13"/>
      <c r="H58" s="13"/>
      <c r="I58" s="160"/>
      <c r="J58" s="160"/>
      <c r="K58" s="158"/>
      <c r="L58" s="54" t="s">
        <v>26</v>
      </c>
      <c r="M58" s="105" t="s">
        <v>223</v>
      </c>
      <c r="N58" s="60" t="s">
        <v>224</v>
      </c>
      <c r="O58" s="138">
        <v>14.16</v>
      </c>
      <c r="P58" s="138" t="s">
        <v>29</v>
      </c>
      <c r="Q58" s="161"/>
      <c r="R58" s="9"/>
    </row>
    <row r="59" ht="26.1" customHeight="1" spans="1:18">
      <c r="A59" s="8">
        <v>47</v>
      </c>
      <c r="B59" s="101"/>
      <c r="C59" s="87"/>
      <c r="D59" s="127" t="s">
        <v>222</v>
      </c>
      <c r="E59" s="12">
        <v>540</v>
      </c>
      <c r="F59" s="13"/>
      <c r="G59" s="13"/>
      <c r="H59" s="13"/>
      <c r="I59" s="160"/>
      <c r="J59" s="160"/>
      <c r="K59" s="158"/>
      <c r="L59" s="54" t="s">
        <v>26</v>
      </c>
      <c r="M59" s="105" t="s">
        <v>225</v>
      </c>
      <c r="N59" s="60" t="s">
        <v>224</v>
      </c>
      <c r="O59" s="138">
        <v>12.31</v>
      </c>
      <c r="P59" s="138" t="s">
        <v>29</v>
      </c>
      <c r="Q59" s="161"/>
      <c r="R59" s="9"/>
    </row>
    <row r="60" ht="26.1" customHeight="1" spans="1:18">
      <c r="A60" s="8">
        <v>48</v>
      </c>
      <c r="B60" s="101"/>
      <c r="C60" s="87"/>
      <c r="D60" s="127" t="s">
        <v>226</v>
      </c>
      <c r="E60" s="12">
        <v>200</v>
      </c>
      <c r="F60" s="13"/>
      <c r="G60" s="13"/>
      <c r="H60" s="13"/>
      <c r="I60" s="160"/>
      <c r="J60" s="160"/>
      <c r="K60" s="158"/>
      <c r="L60" s="54" t="s">
        <v>26</v>
      </c>
      <c r="M60" s="105" t="s">
        <v>227</v>
      </c>
      <c r="N60" s="60" t="s">
        <v>228</v>
      </c>
      <c r="O60" s="138" t="s">
        <v>229</v>
      </c>
      <c r="P60" s="138" t="s">
        <v>29</v>
      </c>
      <c r="Q60" s="161"/>
      <c r="R60" s="9"/>
    </row>
    <row r="61" ht="26.1" customHeight="1" spans="1:18">
      <c r="A61" s="8">
        <v>49</v>
      </c>
      <c r="B61" s="101"/>
      <c r="C61" s="87"/>
      <c r="D61" s="127" t="s">
        <v>226</v>
      </c>
      <c r="E61" s="12">
        <v>800</v>
      </c>
      <c r="F61" s="13"/>
      <c r="G61" s="13"/>
      <c r="H61" s="13"/>
      <c r="I61" s="160"/>
      <c r="J61" s="160"/>
      <c r="K61" s="158"/>
      <c r="L61" s="54" t="s">
        <v>26</v>
      </c>
      <c r="M61" s="105" t="s">
        <v>230</v>
      </c>
      <c r="N61" s="60" t="s">
        <v>228</v>
      </c>
      <c r="O61" s="138">
        <v>25.92</v>
      </c>
      <c r="P61" s="138" t="s">
        <v>29</v>
      </c>
      <c r="Q61" s="161"/>
      <c r="R61" s="9"/>
    </row>
    <row r="62" ht="35.25" customHeight="1" spans="1:18">
      <c r="A62" s="8">
        <v>50</v>
      </c>
      <c r="B62" s="101"/>
      <c r="C62" s="87"/>
      <c r="D62" s="127" t="s">
        <v>231</v>
      </c>
      <c r="E62" s="12">
        <v>840</v>
      </c>
      <c r="F62" s="13"/>
      <c r="G62" s="13"/>
      <c r="H62" s="13"/>
      <c r="I62" s="160"/>
      <c r="J62" s="160"/>
      <c r="K62" s="158"/>
      <c r="L62" s="54" t="s">
        <v>26</v>
      </c>
      <c r="M62" s="105" t="s">
        <v>232</v>
      </c>
      <c r="N62" s="60" t="s">
        <v>233</v>
      </c>
      <c r="O62" s="138">
        <v>24</v>
      </c>
      <c r="P62" s="138" t="s">
        <v>29</v>
      </c>
      <c r="Q62" s="161"/>
      <c r="R62" s="9"/>
    </row>
    <row r="63" ht="26.1" customHeight="1" spans="1:18">
      <c r="A63" s="8">
        <v>51</v>
      </c>
      <c r="B63" s="101"/>
      <c r="C63" s="87"/>
      <c r="D63" s="127" t="s">
        <v>234</v>
      </c>
      <c r="E63" s="12">
        <v>400</v>
      </c>
      <c r="F63" s="13"/>
      <c r="G63" s="13"/>
      <c r="H63" s="13"/>
      <c r="I63" s="160"/>
      <c r="J63" s="160"/>
      <c r="K63" s="158"/>
      <c r="L63" s="54" t="s">
        <v>26</v>
      </c>
      <c r="M63" s="105" t="s">
        <v>235</v>
      </c>
      <c r="N63" s="60" t="s">
        <v>236</v>
      </c>
      <c r="O63" s="138">
        <v>8.64</v>
      </c>
      <c r="P63" s="138" t="s">
        <v>29</v>
      </c>
      <c r="Q63" s="161"/>
      <c r="R63" s="9"/>
    </row>
    <row r="64" ht="34.5" customHeight="1" spans="1:18">
      <c r="A64" s="8">
        <v>52</v>
      </c>
      <c r="B64" s="101"/>
      <c r="C64" s="87"/>
      <c r="D64" s="127" t="s">
        <v>234</v>
      </c>
      <c r="E64" s="12">
        <v>250</v>
      </c>
      <c r="F64" s="13"/>
      <c r="G64" s="13"/>
      <c r="H64" s="13"/>
      <c r="I64" s="160"/>
      <c r="J64" s="160"/>
      <c r="K64" s="158"/>
      <c r="L64" s="54" t="s">
        <v>26</v>
      </c>
      <c r="M64" s="105" t="s">
        <v>237</v>
      </c>
      <c r="N64" s="60" t="s">
        <v>238</v>
      </c>
      <c r="O64" s="138">
        <v>6</v>
      </c>
      <c r="P64" s="138" t="s">
        <v>29</v>
      </c>
      <c r="Q64" s="161"/>
      <c r="R64" s="9"/>
    </row>
    <row r="65" ht="36" customHeight="1" spans="1:18">
      <c r="A65" s="8">
        <v>53</v>
      </c>
      <c r="B65" s="101"/>
      <c r="C65" s="87"/>
      <c r="D65" s="127" t="s">
        <v>234</v>
      </c>
      <c r="E65" s="12">
        <v>720</v>
      </c>
      <c r="F65" s="13"/>
      <c r="G65" s="13"/>
      <c r="H65" s="13"/>
      <c r="I65" s="160"/>
      <c r="J65" s="160"/>
      <c r="K65" s="158"/>
      <c r="L65" s="54" t="s">
        <v>26</v>
      </c>
      <c r="M65" s="105" t="s">
        <v>232</v>
      </c>
      <c r="N65" s="60" t="s">
        <v>239</v>
      </c>
      <c r="O65" s="138">
        <v>13.82</v>
      </c>
      <c r="P65" s="138" t="s">
        <v>29</v>
      </c>
      <c r="Q65" s="161"/>
      <c r="R65" s="9"/>
    </row>
    <row r="66" ht="33.75" customHeight="1" spans="1:18">
      <c r="A66" s="8">
        <v>54</v>
      </c>
      <c r="B66" s="101"/>
      <c r="C66" s="87"/>
      <c r="D66" s="127" t="s">
        <v>234</v>
      </c>
      <c r="E66" s="12">
        <v>200</v>
      </c>
      <c r="F66" s="13"/>
      <c r="G66" s="13"/>
      <c r="H66" s="13"/>
      <c r="I66" s="160"/>
      <c r="J66" s="160"/>
      <c r="K66" s="158"/>
      <c r="L66" s="54" t="s">
        <v>26</v>
      </c>
      <c r="M66" s="105" t="s">
        <v>240</v>
      </c>
      <c r="N66" s="60" t="s">
        <v>241</v>
      </c>
      <c r="O66" s="138">
        <v>4.56</v>
      </c>
      <c r="P66" s="138" t="s">
        <v>29</v>
      </c>
      <c r="Q66" s="161"/>
      <c r="R66" s="9"/>
    </row>
    <row r="67" ht="36" customHeight="1" spans="1:18">
      <c r="A67" s="8">
        <v>55</v>
      </c>
      <c r="B67" s="101"/>
      <c r="C67" s="87"/>
      <c r="D67" s="127" t="s">
        <v>242</v>
      </c>
      <c r="E67" s="12">
        <v>920</v>
      </c>
      <c r="F67" s="13"/>
      <c r="G67" s="13"/>
      <c r="H67" s="13"/>
      <c r="I67" s="160"/>
      <c r="J67" s="160"/>
      <c r="K67" s="158"/>
      <c r="L67" s="54" t="s">
        <v>26</v>
      </c>
      <c r="M67" s="105" t="s">
        <v>243</v>
      </c>
      <c r="N67" s="60" t="s">
        <v>244</v>
      </c>
      <c r="O67" s="138">
        <v>19.87</v>
      </c>
      <c r="P67" s="138" t="s">
        <v>29</v>
      </c>
      <c r="Q67" s="161"/>
      <c r="R67" s="9"/>
    </row>
    <row r="68" ht="33.75" customHeight="1" spans="1:18">
      <c r="A68" s="8">
        <v>56</v>
      </c>
      <c r="B68" s="101"/>
      <c r="C68" s="87"/>
      <c r="D68" s="127" t="s">
        <v>242</v>
      </c>
      <c r="E68" s="12">
        <v>1080</v>
      </c>
      <c r="F68" s="13"/>
      <c r="G68" s="13"/>
      <c r="H68" s="13"/>
      <c r="I68" s="160"/>
      <c r="J68" s="160"/>
      <c r="K68" s="158"/>
      <c r="L68" s="54" t="s">
        <v>26</v>
      </c>
      <c r="M68" s="105" t="s">
        <v>245</v>
      </c>
      <c r="N68" s="60" t="s">
        <v>246</v>
      </c>
      <c r="O68" s="138">
        <v>23.33</v>
      </c>
      <c r="P68" s="138" t="s">
        <v>29</v>
      </c>
      <c r="Q68" s="161"/>
      <c r="R68" s="9"/>
    </row>
    <row r="69" ht="39" customHeight="1" spans="1:18">
      <c r="A69" s="8">
        <v>57</v>
      </c>
      <c r="B69" s="101"/>
      <c r="C69" s="87"/>
      <c r="D69" s="127" t="s">
        <v>247</v>
      </c>
      <c r="E69" s="12">
        <v>900</v>
      </c>
      <c r="F69" s="13"/>
      <c r="G69" s="13"/>
      <c r="H69" s="13"/>
      <c r="I69" s="160"/>
      <c r="J69" s="160"/>
      <c r="K69" s="158"/>
      <c r="L69" s="54" t="s">
        <v>26</v>
      </c>
      <c r="M69" s="105" t="s">
        <v>248</v>
      </c>
      <c r="N69" s="60" t="s">
        <v>249</v>
      </c>
      <c r="O69" s="138">
        <v>12</v>
      </c>
      <c r="P69" s="138" t="s">
        <v>29</v>
      </c>
      <c r="Q69" s="161"/>
      <c r="R69" s="9"/>
    </row>
    <row r="70" ht="38.25" customHeight="1" spans="1:18">
      <c r="A70" s="8">
        <v>58</v>
      </c>
      <c r="B70" s="101"/>
      <c r="C70" s="87"/>
      <c r="D70" s="127" t="s">
        <v>247</v>
      </c>
      <c r="E70" s="12">
        <v>320</v>
      </c>
      <c r="F70" s="13"/>
      <c r="G70" s="13"/>
      <c r="H70" s="13"/>
      <c r="I70" s="160"/>
      <c r="J70" s="160"/>
      <c r="K70" s="158"/>
      <c r="L70" s="54" t="s">
        <v>26</v>
      </c>
      <c r="M70" s="105" t="s">
        <v>250</v>
      </c>
      <c r="N70" s="60" t="s">
        <v>251</v>
      </c>
      <c r="O70" s="138">
        <v>3.84</v>
      </c>
      <c r="P70" s="138" t="s">
        <v>29</v>
      </c>
      <c r="Q70" s="161"/>
      <c r="R70" s="9"/>
    </row>
    <row r="71" ht="38.25" customHeight="1" spans="1:18">
      <c r="A71" s="8">
        <v>59</v>
      </c>
      <c r="B71" s="101"/>
      <c r="C71" s="87"/>
      <c r="D71" s="127" t="s">
        <v>247</v>
      </c>
      <c r="E71" s="12">
        <v>336</v>
      </c>
      <c r="F71" s="13"/>
      <c r="G71" s="13"/>
      <c r="H71" s="13"/>
      <c r="I71" s="160"/>
      <c r="J71" s="160"/>
      <c r="K71" s="158"/>
      <c r="L71" s="54" t="s">
        <v>26</v>
      </c>
      <c r="M71" s="105" t="s">
        <v>89</v>
      </c>
      <c r="N71" s="60" t="s">
        <v>252</v>
      </c>
      <c r="O71" s="138">
        <v>4.8</v>
      </c>
      <c r="P71" s="138" t="s">
        <v>29</v>
      </c>
      <c r="Q71" s="161"/>
      <c r="R71" s="9"/>
    </row>
    <row r="72" ht="39" customHeight="1" spans="1:18">
      <c r="A72" s="8">
        <v>60</v>
      </c>
      <c r="B72" s="101"/>
      <c r="C72" s="87"/>
      <c r="D72" s="127" t="s">
        <v>253</v>
      </c>
      <c r="E72" s="12">
        <v>70</v>
      </c>
      <c r="F72" s="13"/>
      <c r="G72" s="13"/>
      <c r="H72" s="13"/>
      <c r="I72" s="160"/>
      <c r="J72" s="160"/>
      <c r="K72" s="158"/>
      <c r="L72" s="54" t="s">
        <v>26</v>
      </c>
      <c r="M72" s="105" t="s">
        <v>254</v>
      </c>
      <c r="N72" s="60" t="s">
        <v>255</v>
      </c>
      <c r="O72" s="138">
        <v>3.6</v>
      </c>
      <c r="P72" s="138" t="s">
        <v>29</v>
      </c>
      <c r="Q72" s="161"/>
      <c r="R72" s="9"/>
    </row>
    <row r="73" ht="26.1" customHeight="1" spans="1:18">
      <c r="A73" s="8">
        <v>61</v>
      </c>
      <c r="B73" s="101"/>
      <c r="C73" s="87"/>
      <c r="D73" s="127" t="s">
        <v>253</v>
      </c>
      <c r="E73" s="12">
        <v>30</v>
      </c>
      <c r="F73" s="13"/>
      <c r="G73" s="13"/>
      <c r="H73" s="13"/>
      <c r="I73" s="160"/>
      <c r="J73" s="160"/>
      <c r="K73" s="158"/>
      <c r="L73" s="54" t="s">
        <v>26</v>
      </c>
      <c r="M73" s="105" t="s">
        <v>254</v>
      </c>
      <c r="N73" s="60" t="s">
        <v>256</v>
      </c>
      <c r="O73" s="138">
        <v>1.2</v>
      </c>
      <c r="P73" s="138" t="s">
        <v>29</v>
      </c>
      <c r="Q73" s="161"/>
      <c r="R73" s="9"/>
    </row>
    <row r="74" ht="36" customHeight="1" spans="1:18">
      <c r="A74" s="8">
        <v>62</v>
      </c>
      <c r="B74" s="101"/>
      <c r="C74" s="87"/>
      <c r="D74" s="127" t="s">
        <v>257</v>
      </c>
      <c r="E74" s="12">
        <v>20</v>
      </c>
      <c r="F74" s="13"/>
      <c r="G74" s="13"/>
      <c r="H74" s="13"/>
      <c r="I74" s="160"/>
      <c r="J74" s="160"/>
      <c r="K74" s="158"/>
      <c r="L74" s="54" t="s">
        <v>26</v>
      </c>
      <c r="M74" s="105" t="s">
        <v>105</v>
      </c>
      <c r="N74" s="60" t="s">
        <v>258</v>
      </c>
      <c r="O74" s="138">
        <v>0.96</v>
      </c>
      <c r="P74" s="138" t="s">
        <v>29</v>
      </c>
      <c r="Q74" s="161"/>
      <c r="R74" s="9"/>
    </row>
    <row r="75" ht="35.25" customHeight="1" spans="1:18">
      <c r="A75" s="8">
        <v>63</v>
      </c>
      <c r="B75" s="101"/>
      <c r="C75" s="87"/>
      <c r="D75" s="127" t="s">
        <v>257</v>
      </c>
      <c r="E75" s="12">
        <v>60</v>
      </c>
      <c r="F75" s="13"/>
      <c r="G75" s="13"/>
      <c r="H75" s="13"/>
      <c r="I75" s="160"/>
      <c r="J75" s="160"/>
      <c r="K75" s="158"/>
      <c r="L75" s="54" t="s">
        <v>26</v>
      </c>
      <c r="M75" s="105" t="s">
        <v>259</v>
      </c>
      <c r="N75" s="60" t="s">
        <v>239</v>
      </c>
      <c r="O75" s="138">
        <v>2.64</v>
      </c>
      <c r="P75" s="138" t="s">
        <v>29</v>
      </c>
      <c r="Q75" s="161"/>
      <c r="R75" s="9"/>
    </row>
    <row r="76" ht="35.25" customHeight="1" spans="1:18">
      <c r="A76" s="8">
        <v>64</v>
      </c>
      <c r="B76" s="101"/>
      <c r="C76" s="87"/>
      <c r="D76" s="127" t="s">
        <v>260</v>
      </c>
      <c r="E76" s="12">
        <v>100</v>
      </c>
      <c r="F76" s="13"/>
      <c r="G76" s="13"/>
      <c r="H76" s="13"/>
      <c r="I76" s="160"/>
      <c r="J76" s="160"/>
      <c r="K76" s="158"/>
      <c r="L76" s="54" t="s">
        <v>26</v>
      </c>
      <c r="M76" s="105" t="s">
        <v>261</v>
      </c>
      <c r="N76" s="60" t="s">
        <v>228</v>
      </c>
      <c r="O76" s="138">
        <v>3.96</v>
      </c>
      <c r="P76" s="138" t="s">
        <v>29</v>
      </c>
      <c r="Q76" s="161"/>
      <c r="R76" s="9"/>
    </row>
    <row r="77" ht="35.25" customHeight="1" spans="1:18">
      <c r="A77" s="8">
        <v>65</v>
      </c>
      <c r="B77" s="101"/>
      <c r="C77" s="87"/>
      <c r="D77" s="127" t="s">
        <v>262</v>
      </c>
      <c r="E77" s="12">
        <v>290</v>
      </c>
      <c r="F77" s="13"/>
      <c r="G77" s="13"/>
      <c r="H77" s="13"/>
      <c r="I77" s="160"/>
      <c r="J77" s="160"/>
      <c r="K77" s="158"/>
      <c r="L77" s="54" t="s">
        <v>26</v>
      </c>
      <c r="M77" s="105" t="s">
        <v>232</v>
      </c>
      <c r="N77" s="60" t="s">
        <v>233</v>
      </c>
      <c r="O77" s="138">
        <v>8</v>
      </c>
      <c r="P77" s="138" t="s">
        <v>29</v>
      </c>
      <c r="Q77" s="161"/>
      <c r="R77" s="9"/>
    </row>
    <row r="78" ht="35.25" customHeight="1" spans="1:18">
      <c r="A78" s="8">
        <v>66</v>
      </c>
      <c r="B78" s="101"/>
      <c r="C78" s="87"/>
      <c r="D78" s="127" t="s">
        <v>234</v>
      </c>
      <c r="E78" s="12">
        <v>70</v>
      </c>
      <c r="F78" s="13"/>
      <c r="G78" s="13"/>
      <c r="H78" s="13"/>
      <c r="I78" s="160"/>
      <c r="J78" s="160"/>
      <c r="K78" s="158"/>
      <c r="L78" s="54" t="s">
        <v>38</v>
      </c>
      <c r="M78" s="105"/>
      <c r="N78" s="60"/>
      <c r="O78" s="172"/>
      <c r="P78" s="172"/>
      <c r="Q78" s="161"/>
      <c r="R78" s="9"/>
    </row>
    <row r="79" ht="35.25" customHeight="1" spans="1:18">
      <c r="A79" s="8">
        <v>67</v>
      </c>
      <c r="B79" s="101"/>
      <c r="C79" s="87"/>
      <c r="D79" s="127" t="s">
        <v>257</v>
      </c>
      <c r="E79" s="12">
        <v>20</v>
      </c>
      <c r="F79" s="13"/>
      <c r="G79" s="13"/>
      <c r="H79" s="13"/>
      <c r="I79" s="160"/>
      <c r="J79" s="160"/>
      <c r="K79" s="158"/>
      <c r="L79" s="54" t="s">
        <v>38</v>
      </c>
      <c r="M79" s="105"/>
      <c r="N79" s="60"/>
      <c r="O79" s="172"/>
      <c r="P79" s="172"/>
      <c r="Q79" s="161"/>
      <c r="R79" s="9"/>
    </row>
    <row r="80" ht="26.1" customHeight="1" spans="1:18">
      <c r="A80" s="8">
        <v>68</v>
      </c>
      <c r="B80" s="101"/>
      <c r="C80" s="87"/>
      <c r="D80" s="127" t="s">
        <v>263</v>
      </c>
      <c r="E80" s="12">
        <v>300</v>
      </c>
      <c r="F80" s="13"/>
      <c r="G80" s="13"/>
      <c r="H80" s="13"/>
      <c r="I80" s="160"/>
      <c r="J80" s="160"/>
      <c r="K80" s="158"/>
      <c r="L80" s="54" t="s">
        <v>80</v>
      </c>
      <c r="M80" s="105"/>
      <c r="N80" s="9"/>
      <c r="O80" s="172"/>
      <c r="P80" s="172"/>
      <c r="Q80" s="161"/>
      <c r="R80" s="9"/>
    </row>
    <row r="81" ht="26.1" customHeight="1" spans="1:18">
      <c r="A81" s="167">
        <v>69</v>
      </c>
      <c r="B81" s="168"/>
      <c r="C81" s="87"/>
      <c r="D81" s="169" t="s">
        <v>262</v>
      </c>
      <c r="E81" s="17">
        <v>280</v>
      </c>
      <c r="F81" s="18"/>
      <c r="G81" s="18"/>
      <c r="H81" s="18"/>
      <c r="I81" s="173"/>
      <c r="J81" s="173"/>
      <c r="K81" s="158"/>
      <c r="L81" s="51" t="s">
        <v>64</v>
      </c>
      <c r="M81" s="174"/>
      <c r="N81" s="82"/>
      <c r="O81" s="175"/>
      <c r="P81" s="172"/>
      <c r="Q81" s="161"/>
      <c r="R81" s="9"/>
    </row>
    <row r="82" ht="26.1" customHeight="1" spans="1:18">
      <c r="A82" s="8"/>
      <c r="B82" s="9"/>
      <c r="C82" s="9"/>
      <c r="D82" s="54" t="s">
        <v>96</v>
      </c>
      <c r="E82" s="20">
        <f>SUM(E56:E81)</f>
        <v>11546</v>
      </c>
      <c r="F82" s="13"/>
      <c r="G82" s="13"/>
      <c r="H82" s="13"/>
      <c r="I82" s="160"/>
      <c r="J82" s="160"/>
      <c r="K82" s="160"/>
      <c r="L82" s="54"/>
      <c r="M82" s="105"/>
      <c r="N82" s="9"/>
      <c r="O82" s="176">
        <f>SUM(O56:O81)</f>
        <v>246.65</v>
      </c>
      <c r="P82" s="172"/>
      <c r="Q82" s="98"/>
      <c r="R82" s="9"/>
    </row>
    <row r="83" ht="25.5" customHeight="1" spans="1:18">
      <c r="A83" s="170"/>
      <c r="B83" s="171"/>
      <c r="C83" s="171"/>
      <c r="D83" s="27" t="s">
        <v>264</v>
      </c>
      <c r="E83" s="66">
        <f>E24+E48+E51+E55+E82</f>
        <v>63193.598</v>
      </c>
      <c r="F83" s="27"/>
      <c r="G83" s="27"/>
      <c r="H83" s="27"/>
      <c r="I83" s="27"/>
      <c r="J83" s="27"/>
      <c r="K83" s="27"/>
      <c r="L83" s="171"/>
      <c r="M83" s="27"/>
      <c r="N83" s="27"/>
      <c r="O83" s="66" t="e">
        <f>O24+O48+O51+O55+O82</f>
        <v>#REF!</v>
      </c>
      <c r="P83" s="27"/>
      <c r="Q83" s="98"/>
      <c r="R83" s="177"/>
    </row>
    <row r="84" ht="25.5" customHeight="1" spans="1:18">
      <c r="A84" s="21" t="s">
        <v>265</v>
      </c>
      <c r="B84" s="22" t="s">
        <v>266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</row>
    <row r="85" ht="26.1" customHeight="1" spans="1:18">
      <c r="A85" s="23"/>
      <c r="B85" s="22" t="s">
        <v>267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75"/>
      <c r="R85" s="76"/>
    </row>
    <row r="86" ht="15" customHeight="1" spans="2:18">
      <c r="B86" s="24" t="s">
        <v>268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75"/>
      <c r="R86" s="77"/>
    </row>
    <row r="87" ht="15" customHeight="1" spans="2:18">
      <c r="B87" s="24" t="s">
        <v>269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75"/>
      <c r="R87" s="77"/>
    </row>
    <row r="88" ht="15" customHeight="1" spans="2:18">
      <c r="B88" s="24" t="s">
        <v>270</v>
      </c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75"/>
      <c r="R88" s="77"/>
    </row>
    <row r="89" ht="15" customHeight="1" spans="2:18">
      <c r="B89" s="24" t="s">
        <v>271</v>
      </c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75"/>
      <c r="R89" s="77"/>
    </row>
    <row r="90" ht="15" customHeight="1" spans="2:18">
      <c r="B90" s="24" t="s">
        <v>272</v>
      </c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75"/>
      <c r="R90" s="77"/>
    </row>
    <row r="91" ht="15" customHeight="1" spans="2:18">
      <c r="B91" s="24" t="s">
        <v>273</v>
      </c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67"/>
      <c r="P91" s="67"/>
      <c r="Q91" s="75"/>
      <c r="R91" s="77"/>
    </row>
    <row r="92" ht="15" customHeight="1" spans="2:18">
      <c r="B92" s="24" t="s">
        <v>274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67"/>
      <c r="P92" s="67"/>
      <c r="Q92" s="75"/>
      <c r="R92" s="77"/>
    </row>
    <row r="93" ht="15" customHeight="1" spans="2:17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75"/>
    </row>
    <row r="94" ht="15" customHeight="1" spans="2:17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75"/>
    </row>
    <row r="95" spans="17:17">
      <c r="Q95" s="75"/>
    </row>
  </sheetData>
  <mergeCells count="67">
    <mergeCell ref="B1:R1"/>
    <mergeCell ref="B2:R2"/>
    <mergeCell ref="B84:R84"/>
    <mergeCell ref="B85:O85"/>
    <mergeCell ref="A4:A6"/>
    <mergeCell ref="A7:A9"/>
    <mergeCell ref="A11:A16"/>
    <mergeCell ref="B4:B50"/>
    <mergeCell ref="B52:B54"/>
    <mergeCell ref="B56:B81"/>
    <mergeCell ref="C4:C16"/>
    <mergeCell ref="C17:C22"/>
    <mergeCell ref="C26:C44"/>
    <mergeCell ref="C52:C54"/>
    <mergeCell ref="C56:C81"/>
    <mergeCell ref="D4:D6"/>
    <mergeCell ref="D7:D9"/>
    <mergeCell ref="D10:D16"/>
    <mergeCell ref="E4:E6"/>
    <mergeCell ref="E7:E9"/>
    <mergeCell ref="E10:E16"/>
    <mergeCell ref="F4:F6"/>
    <mergeCell ref="F7:F9"/>
    <mergeCell ref="I56:I81"/>
    <mergeCell ref="J56:J81"/>
    <mergeCell ref="K4:K6"/>
    <mergeCell ref="K7:K9"/>
    <mergeCell ref="K10:K16"/>
    <mergeCell ref="K20:K21"/>
    <mergeCell ref="K34:K38"/>
    <mergeCell ref="K56:K81"/>
    <mergeCell ref="L4:L6"/>
    <mergeCell ref="L7:L9"/>
    <mergeCell ref="L11:L16"/>
    <mergeCell ref="M4:M6"/>
    <mergeCell ref="M7:M9"/>
    <mergeCell ref="M11:M16"/>
    <mergeCell ref="M20:M21"/>
    <mergeCell ref="M26:M30"/>
    <mergeCell ref="M41:M42"/>
    <mergeCell ref="N4:N6"/>
    <mergeCell ref="N7:N9"/>
    <mergeCell ref="N11:N16"/>
    <mergeCell ref="N26:N30"/>
    <mergeCell ref="N39:N40"/>
    <mergeCell ref="N41:N42"/>
    <mergeCell ref="O4:O6"/>
    <mergeCell ref="O7:O9"/>
    <mergeCell ref="O11:O16"/>
    <mergeCell ref="O20:O21"/>
    <mergeCell ref="O26:O30"/>
    <mergeCell ref="P4:P6"/>
    <mergeCell ref="P7:P9"/>
    <mergeCell ref="P11:P16"/>
    <mergeCell ref="P20:P21"/>
    <mergeCell ref="P26:P30"/>
    <mergeCell ref="Q4:Q24"/>
    <mergeCell ref="Q25:Q48"/>
    <mergeCell ref="Q49:Q51"/>
    <mergeCell ref="Q52:Q55"/>
    <mergeCell ref="Q56:Q81"/>
    <mergeCell ref="R4:R6"/>
    <mergeCell ref="R8:R9"/>
    <mergeCell ref="R11:R16"/>
    <mergeCell ref="R26:R30"/>
    <mergeCell ref="R41:R42"/>
    <mergeCell ref="R56:R81"/>
  </mergeCells>
  <pageMargins left="0.668055555555556" right="0.747916666666667" top="0.707638888888889" bottom="0.747916666666667" header="0.707638888888889" footer="0.511805555555556"/>
  <pageSetup paperSize="8" scale="7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3"/>
  <sheetViews>
    <sheetView tabSelected="1" workbookViewId="0">
      <selection activeCell="N1" sqref="N$1:N$1048576"/>
    </sheetView>
  </sheetViews>
  <sheetFormatPr defaultColWidth="9" defaultRowHeight="13.5"/>
  <cols>
    <col min="1" max="1" width="7.125" style="1" customWidth="1"/>
    <col min="2" max="2" width="11.875" style="1" customWidth="1"/>
    <col min="3" max="3" width="11" style="1" customWidth="1"/>
    <col min="4" max="4" width="27.1916666666667" style="1" customWidth="1"/>
    <col min="5" max="5" width="13" style="1" customWidth="1"/>
    <col min="6" max="8" width="12.75" style="1" customWidth="1"/>
    <col min="9" max="9" width="9.125" style="1" customWidth="1"/>
    <col min="10" max="10" width="9" style="1" customWidth="1"/>
    <col min="11" max="11" width="26" style="1" customWidth="1"/>
    <col min="12" max="12" width="10.5" style="1" customWidth="1"/>
    <col min="13" max="13" width="18" style="1" customWidth="1"/>
    <col min="14" max="16384" width="9" style="1"/>
  </cols>
  <sheetData>
    <row r="1" s="1" customFormat="1" ht="36" customHeight="1" spans="2:13">
      <c r="B1" s="78" t="s">
        <v>275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="1" customFormat="1" ht="21" customHeight="1" spans="2:13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ht="41.25" customHeight="1" spans="1:13">
      <c r="A3" s="79" t="s">
        <v>2</v>
      </c>
      <c r="B3" s="5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="1" customFormat="1" ht="35.25" customHeight="1" spans="1:13">
      <c r="A4" s="8">
        <v>1</v>
      </c>
      <c r="B4" s="80"/>
      <c r="C4" s="81" t="s">
        <v>20</v>
      </c>
      <c r="D4" s="82" t="s">
        <v>21</v>
      </c>
      <c r="E4" s="83">
        <v>4697</v>
      </c>
      <c r="F4" s="84" t="s">
        <v>22</v>
      </c>
      <c r="G4" s="85" t="s">
        <v>23</v>
      </c>
      <c r="H4" s="86" t="s">
        <v>24</v>
      </c>
      <c r="I4" s="106"/>
      <c r="J4" s="106"/>
      <c r="K4" s="87" t="s">
        <v>25</v>
      </c>
      <c r="L4" s="107" t="s">
        <v>26</v>
      </c>
      <c r="M4" s="82" t="s">
        <v>27</v>
      </c>
    </row>
    <row r="5" s="1" customFormat="1" ht="28.5" customHeight="1" spans="1:13">
      <c r="A5" s="8"/>
      <c r="B5" s="80"/>
      <c r="C5" s="81"/>
      <c r="D5" s="87"/>
      <c r="E5" s="88"/>
      <c r="F5" s="89"/>
      <c r="G5" s="90" t="s">
        <v>31</v>
      </c>
      <c r="H5" s="91" t="s">
        <v>32</v>
      </c>
      <c r="I5" s="108"/>
      <c r="J5" s="108"/>
      <c r="K5" s="87"/>
      <c r="L5" s="109"/>
      <c r="M5" s="87"/>
    </row>
    <row r="6" s="1" customFormat="1" ht="28.5" customHeight="1" spans="1:13">
      <c r="A6" s="8"/>
      <c r="B6" s="80"/>
      <c r="C6" s="81"/>
      <c r="D6" s="10"/>
      <c r="E6" s="92"/>
      <c r="F6" s="85"/>
      <c r="G6" s="90" t="s">
        <v>33</v>
      </c>
      <c r="H6" s="91" t="s">
        <v>34</v>
      </c>
      <c r="I6" s="108"/>
      <c r="J6" s="108"/>
      <c r="K6" s="10"/>
      <c r="L6" s="110"/>
      <c r="M6" s="10"/>
    </row>
    <row r="7" s="1" customFormat="1" ht="31.5" customHeight="1" spans="1:13">
      <c r="A7" s="8">
        <v>3</v>
      </c>
      <c r="B7" s="80"/>
      <c r="C7" s="81"/>
      <c r="D7" s="82" t="s">
        <v>45</v>
      </c>
      <c r="E7" s="17">
        <v>2232.408</v>
      </c>
      <c r="F7" s="93" t="s">
        <v>46</v>
      </c>
      <c r="G7" s="93" t="s">
        <v>23</v>
      </c>
      <c r="H7" s="13" t="s">
        <v>47</v>
      </c>
      <c r="I7" s="111"/>
      <c r="J7" s="111"/>
      <c r="K7" s="112" t="s">
        <v>48</v>
      </c>
      <c r="L7" s="60" t="s">
        <v>26</v>
      </c>
      <c r="M7" s="32" t="s">
        <v>49</v>
      </c>
    </row>
    <row r="8" s="1" customFormat="1" ht="36" customHeight="1" spans="1:13">
      <c r="A8" s="8">
        <v>5</v>
      </c>
      <c r="B8" s="80"/>
      <c r="C8" s="82" t="s">
        <v>61</v>
      </c>
      <c r="D8" s="94" t="s">
        <v>62</v>
      </c>
      <c r="E8" s="95">
        <v>595.96</v>
      </c>
      <c r="F8" s="96"/>
      <c r="G8" s="96"/>
      <c r="H8" s="96"/>
      <c r="I8" s="111"/>
      <c r="J8" s="111"/>
      <c r="K8" s="31" t="s">
        <v>63</v>
      </c>
      <c r="L8" s="46" t="s">
        <v>64</v>
      </c>
      <c r="M8" s="113" t="s">
        <v>39</v>
      </c>
    </row>
    <row r="9" s="1" customFormat="1" ht="38" customHeight="1" spans="1:13">
      <c r="A9" s="8">
        <v>6</v>
      </c>
      <c r="B9" s="80"/>
      <c r="C9" s="87"/>
      <c r="D9" s="32" t="s">
        <v>66</v>
      </c>
      <c r="E9" s="12">
        <v>595.96</v>
      </c>
      <c r="F9" s="13"/>
      <c r="G9" s="13"/>
      <c r="H9" s="13"/>
      <c r="I9" s="111"/>
      <c r="J9" s="111"/>
      <c r="K9" s="114" t="s">
        <v>67</v>
      </c>
      <c r="L9" s="60" t="s">
        <v>26</v>
      </c>
      <c r="M9" s="32" t="s">
        <v>68</v>
      </c>
    </row>
    <row r="10" s="1" customFormat="1" ht="36" customHeight="1" spans="1:13">
      <c r="A10" s="8">
        <v>7</v>
      </c>
      <c r="B10" s="80"/>
      <c r="C10" s="87"/>
      <c r="D10" s="32" t="s">
        <v>72</v>
      </c>
      <c r="E10" s="12">
        <v>293.6</v>
      </c>
      <c r="F10" s="13"/>
      <c r="G10" s="13"/>
      <c r="H10" s="13"/>
      <c r="I10" s="111"/>
      <c r="J10" s="111"/>
      <c r="K10" s="32" t="s">
        <v>73</v>
      </c>
      <c r="L10" s="60" t="s">
        <v>26</v>
      </c>
      <c r="M10" s="32" t="s">
        <v>74</v>
      </c>
    </row>
    <row r="11" s="1" customFormat="1" ht="26.1" customHeight="1" spans="1:13">
      <c r="A11" s="8">
        <v>8</v>
      </c>
      <c r="B11" s="80"/>
      <c r="C11" s="87"/>
      <c r="D11" s="11" t="s">
        <v>78</v>
      </c>
      <c r="E11" s="12">
        <v>457.47</v>
      </c>
      <c r="F11" s="13"/>
      <c r="G11" s="13"/>
      <c r="H11" s="13"/>
      <c r="I11" s="26"/>
      <c r="J11" s="27"/>
      <c r="K11" s="115" t="s">
        <v>79</v>
      </c>
      <c r="L11" s="27" t="s">
        <v>80</v>
      </c>
      <c r="M11" s="115" t="s">
        <v>81</v>
      </c>
    </row>
    <row r="12" s="1" customFormat="1" ht="26.1" customHeight="1" spans="1:13">
      <c r="A12" s="8">
        <v>9</v>
      </c>
      <c r="B12" s="80"/>
      <c r="C12" s="87"/>
      <c r="D12" s="11" t="s">
        <v>85</v>
      </c>
      <c r="E12" s="12">
        <v>91.14</v>
      </c>
      <c r="F12" s="13"/>
      <c r="G12" s="13"/>
      <c r="H12" s="13"/>
      <c r="I12" s="26"/>
      <c r="J12" s="27"/>
      <c r="K12" s="116"/>
      <c r="L12" s="27" t="s">
        <v>80</v>
      </c>
      <c r="M12" s="116"/>
    </row>
    <row r="13" s="1" customFormat="1" ht="29.25" customHeight="1" spans="1:13">
      <c r="A13" s="8">
        <v>10</v>
      </c>
      <c r="B13" s="80"/>
      <c r="C13" s="10"/>
      <c r="D13" s="32" t="s">
        <v>87</v>
      </c>
      <c r="E13" s="12">
        <v>237.87</v>
      </c>
      <c r="F13" s="13"/>
      <c r="G13" s="13"/>
      <c r="H13" s="13"/>
      <c r="I13" s="111"/>
      <c r="J13" s="111"/>
      <c r="K13" s="114" t="s">
        <v>88</v>
      </c>
      <c r="L13" s="60" t="s">
        <v>26</v>
      </c>
      <c r="M13" s="32" t="s">
        <v>89</v>
      </c>
    </row>
    <row r="14" s="1" customFormat="1" ht="57" customHeight="1" spans="1:13">
      <c r="A14" s="8">
        <v>11</v>
      </c>
      <c r="B14" s="80"/>
      <c r="C14" s="9" t="s">
        <v>92</v>
      </c>
      <c r="D14" s="97" t="s">
        <v>93</v>
      </c>
      <c r="E14" s="12">
        <v>202.34</v>
      </c>
      <c r="G14" s="13"/>
      <c r="H14" s="13"/>
      <c r="I14" s="13"/>
      <c r="J14" s="111"/>
      <c r="K14" s="32" t="s">
        <v>94</v>
      </c>
      <c r="L14" s="60" t="s">
        <v>64</v>
      </c>
      <c r="M14" s="117" t="s">
        <v>39</v>
      </c>
    </row>
    <row r="15" s="1" customFormat="1" ht="29.25" customHeight="1" spans="1:13">
      <c r="A15" s="8"/>
      <c r="B15" s="80"/>
      <c r="C15" s="10"/>
      <c r="D15" s="98" t="s">
        <v>96</v>
      </c>
      <c r="E15" s="20">
        <f>SUM(E4:E14)</f>
        <v>9403.748</v>
      </c>
      <c r="G15" s="13"/>
      <c r="H15" s="13"/>
      <c r="I15" s="13"/>
      <c r="J15" s="111"/>
      <c r="K15" s="111"/>
      <c r="L15" s="32"/>
      <c r="M15" s="60"/>
    </row>
    <row r="16" s="1" customFormat="1" ht="29.25" customHeight="1" spans="1:13">
      <c r="A16" s="8">
        <v>12</v>
      </c>
      <c r="B16" s="80"/>
      <c r="C16" s="10" t="s">
        <v>61</v>
      </c>
      <c r="D16" s="11" t="s">
        <v>97</v>
      </c>
      <c r="E16" s="12"/>
      <c r="F16" s="13"/>
      <c r="G16" s="13"/>
      <c r="H16" s="13"/>
      <c r="I16" s="26"/>
      <c r="J16" s="27"/>
      <c r="K16" s="9" t="s">
        <v>39</v>
      </c>
      <c r="L16" s="27" t="s">
        <v>26</v>
      </c>
      <c r="M16" s="27" t="s">
        <v>98</v>
      </c>
    </row>
    <row r="17" s="1" customFormat="1" ht="33" customHeight="1" spans="1:13">
      <c r="A17" s="8">
        <v>13</v>
      </c>
      <c r="B17" s="80"/>
      <c r="C17" s="9" t="s">
        <v>102</v>
      </c>
      <c r="D17" s="14" t="s">
        <v>116</v>
      </c>
      <c r="E17" s="12">
        <v>1900.21</v>
      </c>
      <c r="F17" s="13"/>
      <c r="G17" s="13"/>
      <c r="H17" s="13"/>
      <c r="I17" s="30"/>
      <c r="J17" s="31"/>
      <c r="K17" s="32" t="s">
        <v>117</v>
      </c>
      <c r="L17" s="31" t="s">
        <v>26</v>
      </c>
      <c r="M17" s="46" t="s">
        <v>118</v>
      </c>
    </row>
    <row r="18" s="1" customFormat="1" ht="110" customHeight="1" spans="1:13">
      <c r="A18" s="8">
        <v>14</v>
      </c>
      <c r="B18" s="80"/>
      <c r="C18" s="9"/>
      <c r="D18" s="14" t="s">
        <v>121</v>
      </c>
      <c r="E18" s="12">
        <v>9160.32</v>
      </c>
      <c r="F18" s="13"/>
      <c r="G18" s="13"/>
      <c r="H18" s="13"/>
      <c r="I18" s="30"/>
      <c r="J18" s="31"/>
      <c r="K18" s="32" t="s">
        <v>122</v>
      </c>
      <c r="L18" s="31" t="s">
        <v>26</v>
      </c>
      <c r="M18" s="31" t="s">
        <v>123</v>
      </c>
    </row>
    <row r="19" s="1" customFormat="1" ht="80" customHeight="1" spans="1:13">
      <c r="A19" s="8">
        <v>15</v>
      </c>
      <c r="B19" s="80"/>
      <c r="C19" s="9"/>
      <c r="D19" s="14" t="s">
        <v>125</v>
      </c>
      <c r="E19" s="12">
        <v>272</v>
      </c>
      <c r="F19" s="13"/>
      <c r="G19" s="13"/>
      <c r="H19" s="13"/>
      <c r="I19" s="30"/>
      <c r="J19" s="31"/>
      <c r="K19" s="49"/>
      <c r="L19" s="31" t="s">
        <v>80</v>
      </c>
      <c r="M19" s="50" t="s">
        <v>126</v>
      </c>
    </row>
    <row r="20" s="1" customFormat="1" ht="26.1" customHeight="1" spans="1:13">
      <c r="A20" s="8">
        <v>16</v>
      </c>
      <c r="B20" s="80"/>
      <c r="C20" s="9"/>
      <c r="D20" s="14" t="s">
        <v>129</v>
      </c>
      <c r="E20" s="12">
        <v>200</v>
      </c>
      <c r="F20" s="13"/>
      <c r="G20" s="13"/>
      <c r="H20" s="13"/>
      <c r="I20" s="30"/>
      <c r="J20" s="31"/>
      <c r="K20" s="51" t="s">
        <v>130</v>
      </c>
      <c r="L20" s="31" t="s">
        <v>26</v>
      </c>
      <c r="M20" s="50" t="s">
        <v>131</v>
      </c>
    </row>
    <row r="21" s="1" customFormat="1" ht="67.5" customHeight="1" spans="1:13">
      <c r="A21" s="8">
        <v>17</v>
      </c>
      <c r="B21" s="80"/>
      <c r="C21" s="9"/>
      <c r="D21" s="14" t="s">
        <v>134</v>
      </c>
      <c r="E21" s="12">
        <v>51</v>
      </c>
      <c r="F21" s="13"/>
      <c r="G21" s="13"/>
      <c r="H21" s="13"/>
      <c r="I21" s="30"/>
      <c r="J21" s="31"/>
      <c r="K21" s="52"/>
      <c r="L21" s="31" t="s">
        <v>26</v>
      </c>
      <c r="M21" s="50" t="s">
        <v>135</v>
      </c>
    </row>
    <row r="22" s="1" customFormat="1" ht="46.5" customHeight="1" spans="1:13">
      <c r="A22" s="8">
        <v>18</v>
      </c>
      <c r="B22" s="80"/>
      <c r="C22" s="9"/>
      <c r="D22" s="14" t="s">
        <v>138</v>
      </c>
      <c r="E22" s="12">
        <v>188</v>
      </c>
      <c r="F22" s="13"/>
      <c r="G22" s="13"/>
      <c r="H22" s="13"/>
      <c r="I22" s="30"/>
      <c r="J22" s="31"/>
      <c r="K22" s="52"/>
      <c r="L22" s="31" t="s">
        <v>26</v>
      </c>
      <c r="M22" s="50" t="s">
        <v>135</v>
      </c>
    </row>
    <row r="23" s="1" customFormat="1" ht="59.25" customHeight="1" spans="1:13">
      <c r="A23" s="8">
        <v>19</v>
      </c>
      <c r="B23" s="80"/>
      <c r="C23" s="9"/>
      <c r="D23" s="14" t="s">
        <v>141</v>
      </c>
      <c r="E23" s="12">
        <v>68.2</v>
      </c>
      <c r="F23" s="13"/>
      <c r="G23" s="13"/>
      <c r="H23" s="13"/>
      <c r="I23" s="30"/>
      <c r="J23" s="31"/>
      <c r="K23" s="52"/>
      <c r="L23" s="31" t="s">
        <v>26</v>
      </c>
      <c r="M23" s="50" t="s">
        <v>135</v>
      </c>
    </row>
    <row r="24" s="1" customFormat="1" ht="30.75" customHeight="1" spans="1:13">
      <c r="A24" s="8">
        <v>20</v>
      </c>
      <c r="B24" s="80"/>
      <c r="C24" s="9"/>
      <c r="D24" s="14" t="s">
        <v>144</v>
      </c>
      <c r="E24" s="12">
        <v>87.55</v>
      </c>
      <c r="F24" s="13"/>
      <c r="G24" s="13"/>
      <c r="H24" s="13"/>
      <c r="I24" s="30"/>
      <c r="J24" s="31"/>
      <c r="K24" s="52"/>
      <c r="L24" s="31" t="s">
        <v>26</v>
      </c>
      <c r="M24" s="50" t="s">
        <v>145</v>
      </c>
    </row>
    <row r="25" s="1" customFormat="1" ht="28.5" customHeight="1" spans="1:13">
      <c r="A25" s="8">
        <v>21</v>
      </c>
      <c r="B25" s="80"/>
      <c r="C25" s="9"/>
      <c r="D25" s="14" t="s">
        <v>147</v>
      </c>
      <c r="E25" s="12">
        <v>56.93</v>
      </c>
      <c r="F25" s="13"/>
      <c r="G25" s="13"/>
      <c r="H25" s="13"/>
      <c r="I25" s="30"/>
      <c r="J25" s="31"/>
      <c r="K25" s="53" t="s">
        <v>148</v>
      </c>
      <c r="L25" s="31" t="s">
        <v>80</v>
      </c>
      <c r="M25" s="50" t="s">
        <v>135</v>
      </c>
    </row>
    <row r="26" s="1" customFormat="1" ht="38.25" customHeight="1" spans="1:13">
      <c r="A26" s="8">
        <v>22</v>
      </c>
      <c r="B26" s="80"/>
      <c r="C26" s="9"/>
      <c r="D26" s="14" t="s">
        <v>151</v>
      </c>
      <c r="E26" s="12">
        <v>56.93</v>
      </c>
      <c r="F26" s="13"/>
      <c r="G26" s="13"/>
      <c r="H26" s="13"/>
      <c r="I26" s="30"/>
      <c r="J26" s="31"/>
      <c r="K26" s="54" t="s">
        <v>152</v>
      </c>
      <c r="L26" s="31" t="s">
        <v>80</v>
      </c>
      <c r="M26" s="55" t="s">
        <v>153</v>
      </c>
    </row>
    <row r="27" s="1" customFormat="1" ht="26.1" customHeight="1" spans="1:13">
      <c r="A27" s="8">
        <v>23</v>
      </c>
      <c r="B27" s="80"/>
      <c r="C27" s="9"/>
      <c r="D27" s="14" t="s">
        <v>155</v>
      </c>
      <c r="E27" s="12">
        <v>98.69</v>
      </c>
      <c r="F27" s="13"/>
      <c r="G27" s="13"/>
      <c r="H27" s="13"/>
      <c r="I27" s="30"/>
      <c r="J27" s="31"/>
      <c r="K27" s="54" t="s">
        <v>156</v>
      </c>
      <c r="L27" s="31" t="s">
        <v>80</v>
      </c>
      <c r="M27" s="56" t="s">
        <v>39</v>
      </c>
    </row>
    <row r="28" s="1" customFormat="1" ht="26.1" customHeight="1" spans="1:13">
      <c r="A28" s="8">
        <v>24</v>
      </c>
      <c r="B28" s="80"/>
      <c r="C28" s="9"/>
      <c r="D28" s="11" t="s">
        <v>159</v>
      </c>
      <c r="E28" s="12">
        <v>53.93</v>
      </c>
      <c r="F28" s="13"/>
      <c r="G28" s="13"/>
      <c r="H28" s="13"/>
      <c r="I28" s="26"/>
      <c r="J28" s="27"/>
      <c r="K28" s="54" t="s">
        <v>160</v>
      </c>
      <c r="L28" s="31" t="s">
        <v>80</v>
      </c>
      <c r="M28" s="58"/>
    </row>
    <row r="29" s="1" customFormat="1" ht="40" customHeight="1" spans="1:13">
      <c r="A29" s="8">
        <v>25</v>
      </c>
      <c r="B29" s="80"/>
      <c r="C29" s="9"/>
      <c r="D29" s="11" t="s">
        <v>161</v>
      </c>
      <c r="E29" s="12">
        <v>17.28</v>
      </c>
      <c r="F29" s="13"/>
      <c r="G29" s="13"/>
      <c r="H29" s="13"/>
      <c r="I29" s="26"/>
      <c r="J29" s="27"/>
      <c r="K29" s="54" t="s">
        <v>162</v>
      </c>
      <c r="L29" s="33" t="s">
        <v>80</v>
      </c>
      <c r="M29" s="27" t="s">
        <v>39</v>
      </c>
    </row>
    <row r="30" s="1" customFormat="1" ht="26.1" customHeight="1" spans="1:13">
      <c r="A30" s="8">
        <v>26</v>
      </c>
      <c r="B30" s="80"/>
      <c r="C30" s="9"/>
      <c r="D30" s="11" t="s">
        <v>164</v>
      </c>
      <c r="E30" s="12">
        <v>32.42</v>
      </c>
      <c r="F30" s="13"/>
      <c r="G30" s="13"/>
      <c r="H30" s="13"/>
      <c r="I30" s="26"/>
      <c r="J30" s="27"/>
      <c r="K30" s="54" t="s">
        <v>165</v>
      </c>
      <c r="L30" s="27" t="s">
        <v>80</v>
      </c>
      <c r="M30" s="27" t="s">
        <v>39</v>
      </c>
    </row>
    <row r="31" s="1" customFormat="1" ht="88" customHeight="1" spans="1:13">
      <c r="A31" s="8">
        <v>27</v>
      </c>
      <c r="B31" s="80"/>
      <c r="C31" s="9" t="s">
        <v>167</v>
      </c>
      <c r="D31" s="11" t="s">
        <v>168</v>
      </c>
      <c r="E31" s="12">
        <v>628</v>
      </c>
      <c r="F31" s="13"/>
      <c r="G31" s="13"/>
      <c r="H31" s="13"/>
      <c r="I31" s="26"/>
      <c r="J31" s="27"/>
      <c r="K31" s="27" t="s">
        <v>39</v>
      </c>
      <c r="L31" s="27" t="s">
        <v>26</v>
      </c>
      <c r="M31" s="59" t="s">
        <v>89</v>
      </c>
    </row>
    <row r="32" s="1" customFormat="1" ht="62.25" customHeight="1" spans="1:13">
      <c r="A32" s="8">
        <v>28</v>
      </c>
      <c r="B32" s="80"/>
      <c r="C32" s="9" t="s">
        <v>198</v>
      </c>
      <c r="D32" s="15" t="s">
        <v>171</v>
      </c>
      <c r="E32" s="12">
        <v>12577</v>
      </c>
      <c r="F32" s="13"/>
      <c r="G32" s="13"/>
      <c r="H32" s="13"/>
      <c r="I32" s="27"/>
      <c r="J32" s="27"/>
      <c r="K32" s="60" t="s">
        <v>172</v>
      </c>
      <c r="L32" s="26" t="s">
        <v>64</v>
      </c>
      <c r="M32" s="26" t="s">
        <v>39</v>
      </c>
    </row>
    <row r="33" s="1" customFormat="1" ht="62.25" customHeight="1" spans="1:13">
      <c r="A33" s="8">
        <v>29</v>
      </c>
      <c r="B33" s="80"/>
      <c r="C33" s="9" t="s">
        <v>198</v>
      </c>
      <c r="D33" s="16" t="s">
        <v>174</v>
      </c>
      <c r="E33" s="17">
        <v>10064</v>
      </c>
      <c r="F33" s="18"/>
      <c r="G33" s="18"/>
      <c r="H33" s="18"/>
      <c r="I33" s="56"/>
      <c r="J33" s="56"/>
      <c r="K33" s="62" t="s">
        <v>172</v>
      </c>
      <c r="L33" s="63" t="s">
        <v>175</v>
      </c>
      <c r="M33" s="63" t="s">
        <v>39</v>
      </c>
    </row>
    <row r="34" s="1" customFormat="1" ht="62.25" customHeight="1" spans="1:13">
      <c r="A34" s="8"/>
      <c r="B34" s="80"/>
      <c r="C34" s="9"/>
      <c r="D34" s="60" t="s">
        <v>96</v>
      </c>
      <c r="E34" s="20">
        <f>SUM(E16:E33)</f>
        <v>35512.46</v>
      </c>
      <c r="F34" s="13"/>
      <c r="G34" s="13"/>
      <c r="H34" s="13"/>
      <c r="I34" s="26"/>
      <c r="J34" s="27"/>
      <c r="K34" s="27"/>
      <c r="L34" s="27"/>
      <c r="M34" s="59"/>
    </row>
    <row r="35" s="1" customFormat="1" ht="36" customHeight="1" spans="1:13">
      <c r="A35" s="8">
        <v>30</v>
      </c>
      <c r="B35" s="80"/>
      <c r="C35" s="9" t="s">
        <v>178</v>
      </c>
      <c r="D35" s="32" t="s">
        <v>179</v>
      </c>
      <c r="E35" s="99">
        <v>462.57</v>
      </c>
      <c r="F35" s="100"/>
      <c r="G35" s="100"/>
      <c r="H35" s="100"/>
      <c r="I35" s="27">
        <v>388.12</v>
      </c>
      <c r="J35" s="118" t="s">
        <v>180</v>
      </c>
      <c r="K35" s="32" t="s">
        <v>181</v>
      </c>
      <c r="L35" s="33" t="s">
        <v>26</v>
      </c>
      <c r="M35" s="32" t="s">
        <v>182</v>
      </c>
    </row>
    <row r="36" s="1" customFormat="1" ht="33" customHeight="1" spans="1:13">
      <c r="A36" s="8"/>
      <c r="B36" s="101"/>
      <c r="C36" s="9"/>
      <c r="D36" s="32" t="s">
        <v>96</v>
      </c>
      <c r="E36" s="99"/>
      <c r="F36" s="100"/>
      <c r="G36" s="100"/>
      <c r="H36" s="100"/>
      <c r="I36" s="27"/>
      <c r="J36" s="119"/>
      <c r="K36" s="9"/>
      <c r="L36" s="33"/>
      <c r="M36" s="32"/>
    </row>
    <row r="37" s="1" customFormat="1" ht="38.25" customHeight="1" spans="1:13">
      <c r="A37" s="8">
        <v>32</v>
      </c>
      <c r="B37" s="80" t="s">
        <v>197</v>
      </c>
      <c r="C37" s="87" t="s">
        <v>198</v>
      </c>
      <c r="D37" s="102" t="s">
        <v>199</v>
      </c>
      <c r="E37" s="103">
        <v>158.72</v>
      </c>
      <c r="F37" s="104"/>
      <c r="G37" s="104"/>
      <c r="H37" s="104"/>
      <c r="I37" s="58"/>
      <c r="J37" s="58"/>
      <c r="K37" s="120" t="s">
        <v>172</v>
      </c>
      <c r="L37" s="121" t="s">
        <v>26</v>
      </c>
      <c r="M37" s="102" t="s">
        <v>200</v>
      </c>
    </row>
    <row r="38" s="1" customFormat="1" ht="40" customHeight="1" spans="1:13">
      <c r="A38" s="8">
        <v>33</v>
      </c>
      <c r="B38" s="80"/>
      <c r="C38" s="87"/>
      <c r="D38" s="105" t="s">
        <v>205</v>
      </c>
      <c r="E38" s="12">
        <v>181.96</v>
      </c>
      <c r="F38" s="13"/>
      <c r="G38" s="13"/>
      <c r="H38" s="13"/>
      <c r="I38" s="27"/>
      <c r="J38" s="27"/>
      <c r="K38" s="60" t="s">
        <v>172</v>
      </c>
      <c r="L38" s="26" t="s">
        <v>64</v>
      </c>
      <c r="M38" s="26" t="s">
        <v>39</v>
      </c>
    </row>
    <row r="39" s="1" customFormat="1" ht="123" customHeight="1" spans="1:13">
      <c r="A39" s="8">
        <v>34</v>
      </c>
      <c r="B39" s="80"/>
      <c r="C39" s="87"/>
      <c r="D39" s="15" t="s">
        <v>207</v>
      </c>
      <c r="E39" s="12">
        <v>677.8</v>
      </c>
      <c r="F39" s="13"/>
      <c r="G39" s="13"/>
      <c r="H39" s="13"/>
      <c r="I39" s="79"/>
      <c r="J39" s="79"/>
      <c r="K39" s="60" t="s">
        <v>172</v>
      </c>
      <c r="L39" s="26" t="s">
        <v>26</v>
      </c>
      <c r="M39" s="105" t="s">
        <v>208</v>
      </c>
    </row>
    <row r="40" s="1" customFormat="1" ht="41.25" customHeight="1" spans="1:13">
      <c r="A40" s="8"/>
      <c r="B40" s="9"/>
      <c r="C40" s="9"/>
      <c r="D40" s="15" t="s">
        <v>96</v>
      </c>
      <c r="E40" s="20">
        <f>SUM(E37:E39)</f>
        <v>1018.48</v>
      </c>
      <c r="F40" s="13"/>
      <c r="G40" s="13"/>
      <c r="H40" s="13"/>
      <c r="I40" s="27"/>
      <c r="J40" s="27"/>
      <c r="K40" s="60"/>
      <c r="L40" s="26"/>
      <c r="M40" s="26"/>
    </row>
    <row r="41" s="1" customFormat="1" ht="25.5" customHeight="1" spans="1:13">
      <c r="A41" s="21" t="s">
        <v>265</v>
      </c>
      <c r="B41" s="22" t="s">
        <v>266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="1" customFormat="1" ht="15" customHeight="1" spans="2:13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="1" customFormat="1" ht="15" customHeight="1" spans="2:13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</sheetData>
  <mergeCells count="20">
    <mergeCell ref="B1:M1"/>
    <mergeCell ref="B2:M2"/>
    <mergeCell ref="B41:M41"/>
    <mergeCell ref="A4:A6"/>
    <mergeCell ref="B4:B35"/>
    <mergeCell ref="B37:B39"/>
    <mergeCell ref="C4:C7"/>
    <mergeCell ref="C8:C13"/>
    <mergeCell ref="C17:C30"/>
    <mergeCell ref="C37:C39"/>
    <mergeCell ref="D4:D6"/>
    <mergeCell ref="E4:E6"/>
    <mergeCell ref="F4:F6"/>
    <mergeCell ref="K4:K6"/>
    <mergeCell ref="K11:K12"/>
    <mergeCell ref="K20:K24"/>
    <mergeCell ref="L4:L6"/>
    <mergeCell ref="M4:M6"/>
    <mergeCell ref="M11:M12"/>
    <mergeCell ref="M27:M28"/>
  </mergeCells>
  <pageMargins left="0.751388888888889" right="0.751388888888889" top="1" bottom="1" header="0.511805555555556" footer="0.511805555555556"/>
  <pageSetup paperSize="8" scale="72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9"/>
  <sheetViews>
    <sheetView workbookViewId="0">
      <selection activeCell="R26" sqref="R26"/>
    </sheetView>
  </sheetViews>
  <sheetFormatPr defaultColWidth="14.75" defaultRowHeight="13.5"/>
  <cols>
    <col min="1" max="1" width="6.125" style="1" customWidth="1"/>
    <col min="2" max="2" width="8.875" style="1" customWidth="1"/>
    <col min="3" max="3" width="10.25" style="1" customWidth="1"/>
    <col min="4" max="4" width="14.75" style="1" customWidth="1"/>
    <col min="5" max="5" width="9.625" style="1" customWidth="1"/>
    <col min="6" max="6" width="10.25" style="1" customWidth="1"/>
    <col min="7" max="7" width="7" style="1" customWidth="1"/>
    <col min="8" max="8" width="10.625" style="1" customWidth="1"/>
    <col min="9" max="9" width="9.5" style="1" customWidth="1"/>
    <col min="10" max="10" width="10" style="1" customWidth="1"/>
    <col min="11" max="11" width="23.25" style="1" customWidth="1"/>
    <col min="12" max="12" width="8.75" style="1" customWidth="1"/>
    <col min="13" max="13" width="14.75" style="1" customWidth="1"/>
    <col min="14" max="14" width="11.25" style="1" customWidth="1"/>
    <col min="15" max="15" width="10.25" style="1" customWidth="1"/>
    <col min="16" max="16" width="7.875" style="1" customWidth="1"/>
    <col min="17" max="17" width="8.5" style="1" customWidth="1"/>
    <col min="18" max="18" width="12.5" style="1" customWidth="1"/>
    <col min="19" max="16384" width="14.75" style="1" customWidth="1"/>
  </cols>
  <sheetData>
    <row r="1" s="1" customFormat="1" ht="36" customHeight="1" spans="2:18">
      <c r="B1" s="2" t="s">
        <v>276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="1" customFormat="1" ht="21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="1" customFormat="1" ht="41.25" customHeight="1" spans="1:18">
      <c r="A3" s="4" t="s">
        <v>2</v>
      </c>
      <c r="B3" s="5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s="1" customFormat="1" ht="29.25" customHeight="1" spans="1:18">
      <c r="A4" s="8">
        <v>1</v>
      </c>
      <c r="B4" s="9"/>
      <c r="C4" s="10" t="s">
        <v>61</v>
      </c>
      <c r="D4" s="11" t="s">
        <v>97</v>
      </c>
      <c r="E4" s="12"/>
      <c r="F4" s="13"/>
      <c r="G4" s="13"/>
      <c r="H4" s="13"/>
      <c r="I4" s="26"/>
      <c r="J4" s="27"/>
      <c r="K4" s="9" t="s">
        <v>39</v>
      </c>
      <c r="L4" s="27" t="s">
        <v>26</v>
      </c>
      <c r="M4" s="27" t="s">
        <v>98</v>
      </c>
      <c r="N4" s="27" t="s">
        <v>99</v>
      </c>
      <c r="O4" s="28">
        <v>6.91</v>
      </c>
      <c r="P4" s="29" t="s">
        <v>83</v>
      </c>
      <c r="Q4" s="68" t="s">
        <v>100</v>
      </c>
      <c r="R4" s="69" t="s">
        <v>277</v>
      </c>
    </row>
    <row r="5" s="1" customFormat="1" ht="26.1" customHeight="1" spans="1:18">
      <c r="A5" s="8">
        <v>2</v>
      </c>
      <c r="B5" s="9"/>
      <c r="C5" s="9" t="s">
        <v>102</v>
      </c>
      <c r="D5" s="14" t="s">
        <v>103</v>
      </c>
      <c r="E5" s="12">
        <v>16.65</v>
      </c>
      <c r="F5" s="13"/>
      <c r="G5" s="13"/>
      <c r="H5" s="13"/>
      <c r="I5" s="30"/>
      <c r="J5" s="31"/>
      <c r="K5" s="32" t="s">
        <v>104</v>
      </c>
      <c r="L5" s="33" t="s">
        <v>26</v>
      </c>
      <c r="M5" s="34" t="s">
        <v>105</v>
      </c>
      <c r="N5" s="35" t="s">
        <v>106</v>
      </c>
      <c r="O5" s="36">
        <v>17.34</v>
      </c>
      <c r="P5" s="37" t="s">
        <v>83</v>
      </c>
      <c r="Q5" s="68"/>
      <c r="R5" s="70" t="s">
        <v>277</v>
      </c>
    </row>
    <row r="6" s="1" customFormat="1" ht="26.1" customHeight="1" spans="1:18">
      <c r="A6" s="8">
        <v>3</v>
      </c>
      <c r="B6" s="9"/>
      <c r="C6" s="9"/>
      <c r="D6" s="14" t="s">
        <v>108</v>
      </c>
      <c r="E6" s="12">
        <v>15.04</v>
      </c>
      <c r="F6" s="13"/>
      <c r="G6" s="13"/>
      <c r="H6" s="13"/>
      <c r="I6" s="30"/>
      <c r="J6" s="31"/>
      <c r="K6" s="32" t="s">
        <v>109</v>
      </c>
      <c r="L6" s="33" t="s">
        <v>26</v>
      </c>
      <c r="M6" s="38"/>
      <c r="N6" s="39"/>
      <c r="O6" s="40"/>
      <c r="P6" s="41"/>
      <c r="Q6" s="68"/>
      <c r="R6" s="70"/>
    </row>
    <row r="7" s="1" customFormat="1" ht="26.1" customHeight="1" spans="1:18">
      <c r="A7" s="8">
        <v>4</v>
      </c>
      <c r="B7" s="9"/>
      <c r="C7" s="9"/>
      <c r="D7" s="14" t="s">
        <v>110</v>
      </c>
      <c r="E7" s="12">
        <v>13.28</v>
      </c>
      <c r="F7" s="13"/>
      <c r="G7" s="13"/>
      <c r="H7" s="13"/>
      <c r="I7" s="30"/>
      <c r="J7" s="31"/>
      <c r="K7" s="32" t="s">
        <v>111</v>
      </c>
      <c r="L7" s="33" t="s">
        <v>26</v>
      </c>
      <c r="M7" s="38"/>
      <c r="N7" s="39"/>
      <c r="O7" s="40"/>
      <c r="P7" s="41"/>
      <c r="Q7" s="68"/>
      <c r="R7" s="70"/>
    </row>
    <row r="8" s="1" customFormat="1" ht="26.1" customHeight="1" spans="1:18">
      <c r="A8" s="8">
        <v>5</v>
      </c>
      <c r="B8" s="9"/>
      <c r="C8" s="9"/>
      <c r="D8" s="14" t="s">
        <v>112</v>
      </c>
      <c r="E8" s="12">
        <v>15.63</v>
      </c>
      <c r="F8" s="13"/>
      <c r="G8" s="13"/>
      <c r="H8" s="13"/>
      <c r="I8" s="30"/>
      <c r="J8" s="31"/>
      <c r="K8" s="32" t="s">
        <v>113</v>
      </c>
      <c r="L8" s="33" t="s">
        <v>26</v>
      </c>
      <c r="M8" s="38"/>
      <c r="N8" s="39"/>
      <c r="O8" s="40"/>
      <c r="P8" s="41"/>
      <c r="Q8" s="68"/>
      <c r="R8" s="70"/>
    </row>
    <row r="9" s="1" customFormat="1" ht="26.1" customHeight="1" spans="1:18">
      <c r="A9" s="8">
        <v>6</v>
      </c>
      <c r="B9" s="9"/>
      <c r="C9" s="9"/>
      <c r="D9" s="14" t="s">
        <v>114</v>
      </c>
      <c r="E9" s="12">
        <v>10.54</v>
      </c>
      <c r="F9" s="13"/>
      <c r="G9" s="13"/>
      <c r="H9" s="13"/>
      <c r="I9" s="30"/>
      <c r="J9" s="31"/>
      <c r="K9" s="32" t="s">
        <v>115</v>
      </c>
      <c r="L9" s="33" t="s">
        <v>26</v>
      </c>
      <c r="M9" s="42"/>
      <c r="N9" s="43"/>
      <c r="O9" s="44"/>
      <c r="P9" s="45"/>
      <c r="Q9" s="68"/>
      <c r="R9" s="70"/>
    </row>
    <row r="10" s="1" customFormat="1" ht="33" customHeight="1" spans="1:18">
      <c r="A10" s="8">
        <v>7</v>
      </c>
      <c r="B10" s="9"/>
      <c r="C10" s="9"/>
      <c r="D10" s="14" t="s">
        <v>116</v>
      </c>
      <c r="E10" s="12">
        <v>1900.21</v>
      </c>
      <c r="F10" s="13"/>
      <c r="G10" s="13"/>
      <c r="H10" s="13"/>
      <c r="I10" s="30"/>
      <c r="J10" s="31"/>
      <c r="K10" s="32" t="s">
        <v>117</v>
      </c>
      <c r="L10" s="31" t="s">
        <v>26</v>
      </c>
      <c r="M10" s="46" t="s">
        <v>118</v>
      </c>
      <c r="N10" s="30" t="s">
        <v>119</v>
      </c>
      <c r="O10" s="47">
        <v>5.8</v>
      </c>
      <c r="P10" s="29" t="s">
        <v>83</v>
      </c>
      <c r="Q10" s="68"/>
      <c r="R10" s="71" t="s">
        <v>277</v>
      </c>
    </row>
    <row r="11" s="1" customFormat="1" ht="132" customHeight="1" spans="1:18">
      <c r="A11" s="8">
        <v>8</v>
      </c>
      <c r="B11" s="9"/>
      <c r="C11" s="9"/>
      <c r="D11" s="14" t="s">
        <v>121</v>
      </c>
      <c r="E11" s="12">
        <v>9160.32</v>
      </c>
      <c r="F11" s="13"/>
      <c r="G11" s="13"/>
      <c r="H11" s="13"/>
      <c r="I11" s="30"/>
      <c r="J11" s="31"/>
      <c r="K11" s="32" t="s">
        <v>122</v>
      </c>
      <c r="L11" s="31" t="s">
        <v>26</v>
      </c>
      <c r="M11" s="31" t="s">
        <v>123</v>
      </c>
      <c r="N11" s="31" t="s">
        <v>99</v>
      </c>
      <c r="O11" s="48">
        <v>44.72</v>
      </c>
      <c r="P11" s="29" t="s">
        <v>83</v>
      </c>
      <c r="Q11" s="68"/>
      <c r="R11" s="72" t="s">
        <v>278</v>
      </c>
    </row>
    <row r="12" s="1" customFormat="1" ht="80" customHeight="1" spans="1:18">
      <c r="A12" s="8">
        <v>9</v>
      </c>
      <c r="B12" s="9"/>
      <c r="C12" s="9"/>
      <c r="D12" s="14" t="s">
        <v>125</v>
      </c>
      <c r="E12" s="12">
        <v>272</v>
      </c>
      <c r="F12" s="13"/>
      <c r="G12" s="13"/>
      <c r="H12" s="13"/>
      <c r="I12" s="30"/>
      <c r="J12" s="31"/>
      <c r="K12" s="49"/>
      <c r="L12" s="31" t="s">
        <v>80</v>
      </c>
      <c r="M12" s="50" t="s">
        <v>126</v>
      </c>
      <c r="N12" s="31" t="s">
        <v>127</v>
      </c>
      <c r="O12" s="48">
        <v>0</v>
      </c>
      <c r="P12" s="29" t="s">
        <v>83</v>
      </c>
      <c r="Q12" s="68"/>
      <c r="R12" s="72" t="s">
        <v>128</v>
      </c>
    </row>
    <row r="13" s="1" customFormat="1" ht="26.1" customHeight="1" spans="1:18">
      <c r="A13" s="8">
        <v>10</v>
      </c>
      <c r="B13" s="9"/>
      <c r="C13" s="9"/>
      <c r="D13" s="14" t="s">
        <v>129</v>
      </c>
      <c r="E13" s="12">
        <v>200</v>
      </c>
      <c r="F13" s="13"/>
      <c r="G13" s="13"/>
      <c r="H13" s="13"/>
      <c r="I13" s="30"/>
      <c r="J13" s="31"/>
      <c r="K13" s="51" t="s">
        <v>130</v>
      </c>
      <c r="L13" s="31" t="s">
        <v>26</v>
      </c>
      <c r="M13" s="50" t="s">
        <v>131</v>
      </c>
      <c r="N13" s="50" t="s">
        <v>132</v>
      </c>
      <c r="O13" s="48">
        <v>10.86</v>
      </c>
      <c r="P13" s="29" t="s">
        <v>83</v>
      </c>
      <c r="Q13" s="68"/>
      <c r="R13" s="72" t="s">
        <v>277</v>
      </c>
    </row>
    <row r="14" s="1" customFormat="1" ht="67.5" customHeight="1" spans="1:18">
      <c r="A14" s="8">
        <v>11</v>
      </c>
      <c r="B14" s="9"/>
      <c r="C14" s="9"/>
      <c r="D14" s="14" t="s">
        <v>134</v>
      </c>
      <c r="E14" s="12">
        <v>51</v>
      </c>
      <c r="F14" s="13"/>
      <c r="G14" s="13"/>
      <c r="H14" s="13"/>
      <c r="I14" s="30"/>
      <c r="J14" s="31"/>
      <c r="K14" s="52"/>
      <c r="L14" s="31" t="s">
        <v>26</v>
      </c>
      <c r="M14" s="50" t="s">
        <v>135</v>
      </c>
      <c r="N14" s="31" t="s">
        <v>136</v>
      </c>
      <c r="O14" s="48">
        <v>0</v>
      </c>
      <c r="P14" s="29"/>
      <c r="Q14" s="68"/>
      <c r="R14" s="72" t="s">
        <v>277</v>
      </c>
    </row>
    <row r="15" s="1" customFormat="1" ht="46.5" customHeight="1" spans="1:18">
      <c r="A15" s="8">
        <v>12</v>
      </c>
      <c r="B15" s="9"/>
      <c r="C15" s="9"/>
      <c r="D15" s="14" t="s">
        <v>138</v>
      </c>
      <c r="E15" s="12">
        <v>188</v>
      </c>
      <c r="F15" s="13"/>
      <c r="G15" s="13"/>
      <c r="H15" s="13"/>
      <c r="I15" s="30"/>
      <c r="J15" s="31"/>
      <c r="K15" s="52"/>
      <c r="L15" s="31" t="s">
        <v>26</v>
      </c>
      <c r="M15" s="50" t="s">
        <v>135</v>
      </c>
      <c r="N15" s="31" t="s">
        <v>139</v>
      </c>
      <c r="O15" s="48">
        <v>0</v>
      </c>
      <c r="P15" s="29"/>
      <c r="Q15" s="68"/>
      <c r="R15" s="72" t="s">
        <v>277</v>
      </c>
    </row>
    <row r="16" s="1" customFormat="1" ht="59.25" customHeight="1" spans="1:18">
      <c r="A16" s="8">
        <v>13</v>
      </c>
      <c r="B16" s="9"/>
      <c r="C16" s="9"/>
      <c r="D16" s="14" t="s">
        <v>141</v>
      </c>
      <c r="E16" s="12">
        <v>68.2</v>
      </c>
      <c r="F16" s="13"/>
      <c r="G16" s="13"/>
      <c r="H16" s="13"/>
      <c r="I16" s="30"/>
      <c r="J16" s="31"/>
      <c r="K16" s="52"/>
      <c r="L16" s="31" t="s">
        <v>26</v>
      </c>
      <c r="M16" s="50" t="s">
        <v>135</v>
      </c>
      <c r="N16" s="31" t="s">
        <v>142</v>
      </c>
      <c r="O16" s="48">
        <v>0</v>
      </c>
      <c r="P16" s="29"/>
      <c r="Q16" s="68"/>
      <c r="R16" s="72" t="s">
        <v>277</v>
      </c>
    </row>
    <row r="17" s="1" customFormat="1" ht="30.75" customHeight="1" spans="1:18">
      <c r="A17" s="8">
        <v>14</v>
      </c>
      <c r="B17" s="9"/>
      <c r="C17" s="9"/>
      <c r="D17" s="14" t="s">
        <v>144</v>
      </c>
      <c r="E17" s="12">
        <v>87.55</v>
      </c>
      <c r="F17" s="13"/>
      <c r="G17" s="13"/>
      <c r="H17" s="13"/>
      <c r="I17" s="30"/>
      <c r="J17" s="31"/>
      <c r="K17" s="52"/>
      <c r="L17" s="31" t="s">
        <v>26</v>
      </c>
      <c r="M17" s="50" t="s">
        <v>145</v>
      </c>
      <c r="N17" s="31" t="s">
        <v>146</v>
      </c>
      <c r="O17" s="48">
        <v>6.2406</v>
      </c>
      <c r="P17" s="29" t="s">
        <v>83</v>
      </c>
      <c r="Q17" s="68"/>
      <c r="R17" s="72" t="s">
        <v>277</v>
      </c>
    </row>
    <row r="18" s="1" customFormat="1" ht="28.5" customHeight="1" spans="1:18">
      <c r="A18" s="8">
        <v>15</v>
      </c>
      <c r="B18" s="9"/>
      <c r="C18" s="9"/>
      <c r="D18" s="14" t="s">
        <v>147</v>
      </c>
      <c r="E18" s="12">
        <v>56.93</v>
      </c>
      <c r="F18" s="13"/>
      <c r="G18" s="13"/>
      <c r="H18" s="13"/>
      <c r="I18" s="30"/>
      <c r="J18" s="31"/>
      <c r="K18" s="53" t="s">
        <v>148</v>
      </c>
      <c r="L18" s="31" t="s">
        <v>80</v>
      </c>
      <c r="M18" s="50" t="s">
        <v>135</v>
      </c>
      <c r="N18" s="35" t="s">
        <v>149</v>
      </c>
      <c r="O18" s="48">
        <v>0</v>
      </c>
      <c r="P18" s="29"/>
      <c r="Q18" s="68"/>
      <c r="R18" s="72" t="s">
        <v>277</v>
      </c>
    </row>
    <row r="19" s="1" customFormat="1" ht="38.25" customHeight="1" spans="1:18">
      <c r="A19" s="8">
        <v>16</v>
      </c>
      <c r="B19" s="9"/>
      <c r="C19" s="9"/>
      <c r="D19" s="14" t="s">
        <v>151</v>
      </c>
      <c r="E19" s="12">
        <v>56.93</v>
      </c>
      <c r="F19" s="13"/>
      <c r="G19" s="13"/>
      <c r="H19" s="13"/>
      <c r="I19" s="30"/>
      <c r="J19" s="31"/>
      <c r="K19" s="54" t="s">
        <v>152</v>
      </c>
      <c r="L19" s="31" t="s">
        <v>80</v>
      </c>
      <c r="M19" s="55" t="s">
        <v>153</v>
      </c>
      <c r="N19" s="43"/>
      <c r="O19" s="48">
        <v>0</v>
      </c>
      <c r="P19" s="29"/>
      <c r="Q19" s="68"/>
      <c r="R19" s="72" t="s">
        <v>277</v>
      </c>
    </row>
    <row r="20" s="1" customFormat="1" ht="26.1" customHeight="1" spans="1:18">
      <c r="A20" s="8">
        <v>17</v>
      </c>
      <c r="B20" s="9"/>
      <c r="C20" s="9"/>
      <c r="D20" s="14" t="s">
        <v>155</v>
      </c>
      <c r="E20" s="12">
        <v>98.69</v>
      </c>
      <c r="F20" s="13"/>
      <c r="G20" s="13"/>
      <c r="H20" s="13"/>
      <c r="I20" s="30"/>
      <c r="J20" s="31"/>
      <c r="K20" s="54" t="s">
        <v>156</v>
      </c>
      <c r="L20" s="31" t="s">
        <v>80</v>
      </c>
      <c r="M20" s="56" t="s">
        <v>39</v>
      </c>
      <c r="N20" s="56" t="s">
        <v>157</v>
      </c>
      <c r="O20" s="57" t="s">
        <v>39</v>
      </c>
      <c r="P20" s="29"/>
      <c r="Q20" s="68"/>
      <c r="R20" s="73" t="s">
        <v>158</v>
      </c>
    </row>
    <row r="21" s="1" customFormat="1" ht="26.1" customHeight="1" spans="1:18">
      <c r="A21" s="8">
        <v>18</v>
      </c>
      <c r="B21" s="9"/>
      <c r="C21" s="9"/>
      <c r="D21" s="11" t="s">
        <v>159</v>
      </c>
      <c r="E21" s="12">
        <v>53.93</v>
      </c>
      <c r="F21" s="13"/>
      <c r="G21" s="13"/>
      <c r="H21" s="13"/>
      <c r="I21" s="26"/>
      <c r="J21" s="27"/>
      <c r="K21" s="54" t="s">
        <v>160</v>
      </c>
      <c r="L21" s="31" t="s">
        <v>80</v>
      </c>
      <c r="M21" s="58"/>
      <c r="N21" s="58"/>
      <c r="O21" s="57" t="s">
        <v>39</v>
      </c>
      <c r="P21" s="29"/>
      <c r="Q21" s="68"/>
      <c r="R21" s="73"/>
    </row>
    <row r="22" s="1" customFormat="1" ht="40" customHeight="1" spans="1:18">
      <c r="A22" s="8">
        <v>19</v>
      </c>
      <c r="B22" s="9"/>
      <c r="C22" s="9"/>
      <c r="D22" s="11" t="s">
        <v>161</v>
      </c>
      <c r="E22" s="12">
        <v>17.28</v>
      </c>
      <c r="F22" s="13"/>
      <c r="G22" s="13"/>
      <c r="H22" s="13"/>
      <c r="I22" s="26"/>
      <c r="J22" s="27"/>
      <c r="K22" s="54" t="s">
        <v>162</v>
      </c>
      <c r="L22" s="33" t="s">
        <v>80</v>
      </c>
      <c r="M22" s="27" t="s">
        <v>39</v>
      </c>
      <c r="N22" s="27" t="s">
        <v>39</v>
      </c>
      <c r="O22" s="57" t="s">
        <v>39</v>
      </c>
      <c r="P22" s="29"/>
      <c r="Q22" s="68"/>
      <c r="R22" s="74" t="s">
        <v>163</v>
      </c>
    </row>
    <row r="23" s="1" customFormat="1" ht="26.1" customHeight="1" spans="1:18">
      <c r="A23" s="8">
        <v>20</v>
      </c>
      <c r="B23" s="9"/>
      <c r="C23" s="9"/>
      <c r="D23" s="11" t="s">
        <v>164</v>
      </c>
      <c r="E23" s="12">
        <v>32.42</v>
      </c>
      <c r="F23" s="13"/>
      <c r="G23" s="13"/>
      <c r="H23" s="13"/>
      <c r="I23" s="26"/>
      <c r="J23" s="27"/>
      <c r="K23" s="54" t="s">
        <v>165</v>
      </c>
      <c r="L23" s="27" t="s">
        <v>80</v>
      </c>
      <c r="M23" s="27" t="s">
        <v>39</v>
      </c>
      <c r="N23" s="27" t="s">
        <v>39</v>
      </c>
      <c r="O23" s="57" t="s">
        <v>39</v>
      </c>
      <c r="P23" s="29"/>
      <c r="Q23" s="68"/>
      <c r="R23" s="69" t="s">
        <v>166</v>
      </c>
    </row>
    <row r="24" s="1" customFormat="1" ht="100" customHeight="1" spans="1:18">
      <c r="A24" s="8">
        <v>21</v>
      </c>
      <c r="B24" s="9"/>
      <c r="C24" s="9" t="s">
        <v>167</v>
      </c>
      <c r="D24" s="11" t="s">
        <v>168</v>
      </c>
      <c r="E24" s="12">
        <v>628</v>
      </c>
      <c r="F24" s="13"/>
      <c r="G24" s="13"/>
      <c r="H24" s="13"/>
      <c r="I24" s="26"/>
      <c r="J24" s="27"/>
      <c r="K24" s="27" t="s">
        <v>39</v>
      </c>
      <c r="L24" s="27" t="s">
        <v>26</v>
      </c>
      <c r="M24" s="59" t="s">
        <v>89</v>
      </c>
      <c r="N24" s="59" t="s">
        <v>169</v>
      </c>
      <c r="O24" s="28">
        <v>29.03</v>
      </c>
      <c r="P24" s="29" t="s">
        <v>83</v>
      </c>
      <c r="Q24" s="68"/>
      <c r="R24" s="69" t="s">
        <v>170</v>
      </c>
    </row>
    <row r="25" s="1" customFormat="1" ht="75" customHeight="1" spans="1:18">
      <c r="A25" s="8">
        <v>22</v>
      </c>
      <c r="B25" s="9"/>
      <c r="C25" s="9"/>
      <c r="D25" s="15" t="s">
        <v>171</v>
      </c>
      <c r="E25" s="12">
        <v>12577</v>
      </c>
      <c r="F25" s="13"/>
      <c r="G25" s="13"/>
      <c r="H25" s="13"/>
      <c r="I25" s="27"/>
      <c r="J25" s="27"/>
      <c r="K25" s="60" t="s">
        <v>172</v>
      </c>
      <c r="L25" s="26" t="s">
        <v>64</v>
      </c>
      <c r="M25" s="26" t="s">
        <v>39</v>
      </c>
      <c r="N25" s="61" t="s">
        <v>39</v>
      </c>
      <c r="O25" s="57" t="s">
        <v>39</v>
      </c>
      <c r="P25" s="37"/>
      <c r="Q25" s="68"/>
      <c r="R25" s="9" t="s">
        <v>173</v>
      </c>
    </row>
    <row r="26" s="1" customFormat="1" ht="85" customHeight="1" spans="1:18">
      <c r="A26" s="8">
        <v>23</v>
      </c>
      <c r="B26" s="9"/>
      <c r="C26" s="9"/>
      <c r="D26" s="16" t="s">
        <v>174</v>
      </c>
      <c r="E26" s="17">
        <v>10064</v>
      </c>
      <c r="F26" s="18"/>
      <c r="G26" s="18"/>
      <c r="H26" s="18"/>
      <c r="I26" s="56"/>
      <c r="J26" s="56"/>
      <c r="K26" s="62" t="s">
        <v>172</v>
      </c>
      <c r="L26" s="63" t="s">
        <v>175</v>
      </c>
      <c r="M26" s="63" t="s">
        <v>39</v>
      </c>
      <c r="N26" s="64" t="s">
        <v>176</v>
      </c>
      <c r="O26" s="65" t="s">
        <v>39</v>
      </c>
      <c r="P26" s="37"/>
      <c r="Q26" s="68"/>
      <c r="R26" s="9" t="s">
        <v>177</v>
      </c>
    </row>
    <row r="27" s="1" customFormat="1" ht="62.25" customHeight="1" spans="1:18">
      <c r="A27" s="8"/>
      <c r="B27" s="9"/>
      <c r="C27" s="9"/>
      <c r="D27" s="19" t="s">
        <v>264</v>
      </c>
      <c r="E27" s="20">
        <f>SUM(E4:E26)</f>
        <v>35583.6</v>
      </c>
      <c r="F27" s="13"/>
      <c r="G27" s="13"/>
      <c r="H27" s="13"/>
      <c r="I27" s="26"/>
      <c r="J27" s="27"/>
      <c r="K27" s="27"/>
      <c r="L27" s="27"/>
      <c r="M27" s="59"/>
      <c r="N27" s="59"/>
      <c r="O27" s="66">
        <f>SUM(O4:O24)</f>
        <v>120.9006</v>
      </c>
      <c r="P27" s="27"/>
      <c r="Q27" s="68"/>
      <c r="R27" s="69"/>
    </row>
    <row r="28" s="1" customFormat="1" ht="25.5" customHeight="1" spans="1:18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="1" customFormat="1" ht="26.1" customHeight="1" spans="1:18">
      <c r="A29" s="2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75"/>
      <c r="R29" s="76"/>
    </row>
    <row r="30" s="1" customFormat="1" ht="15" customHeight="1" spans="2:18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75"/>
      <c r="R30" s="77"/>
    </row>
    <row r="31" s="1" customFormat="1" ht="15" customHeight="1" spans="2:18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75"/>
      <c r="R31" s="77"/>
    </row>
    <row r="32" s="1" customFormat="1" ht="15" customHeight="1" spans="2:18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75"/>
      <c r="R32" s="77"/>
    </row>
    <row r="33" s="1" customFormat="1" ht="15" customHeight="1" spans="2:18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75"/>
      <c r="R33" s="77"/>
    </row>
    <row r="34" s="1" customFormat="1" ht="15" customHeight="1" spans="2:18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75"/>
      <c r="R34" s="77"/>
    </row>
    <row r="35" s="1" customFormat="1" ht="15" customHeight="1" spans="2:18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7"/>
      <c r="P35" s="67"/>
      <c r="Q35" s="75"/>
      <c r="R35" s="77"/>
    </row>
    <row r="36" s="1" customFormat="1" ht="15" customHeight="1" spans="2:18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7"/>
      <c r="P36" s="67"/>
      <c r="Q36" s="75"/>
      <c r="R36" s="77"/>
    </row>
    <row r="37" s="1" customFormat="1" ht="15" customHeight="1" spans="2:17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75"/>
    </row>
    <row r="38" s="1" customFormat="1" ht="15" customHeight="1" spans="2:17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75"/>
    </row>
    <row r="39" s="1" customFormat="1" spans="17:17">
      <c r="Q39" s="75"/>
    </row>
  </sheetData>
  <mergeCells count="16">
    <mergeCell ref="B1:R1"/>
    <mergeCell ref="B28:R28"/>
    <mergeCell ref="B29:O29"/>
    <mergeCell ref="B4:B27"/>
    <mergeCell ref="C5:C23"/>
    <mergeCell ref="K13:K17"/>
    <mergeCell ref="M5:M9"/>
    <mergeCell ref="M20:M21"/>
    <mergeCell ref="N5:N9"/>
    <mergeCell ref="N18:N19"/>
    <mergeCell ref="N20:N21"/>
    <mergeCell ref="O5:O9"/>
    <mergeCell ref="P5:P9"/>
    <mergeCell ref="Q4:Q27"/>
    <mergeCell ref="R5:R9"/>
    <mergeCell ref="R20:R21"/>
  </mergeCells>
  <pageMargins left="0.751388888888889" right="0.751388888888889" top="1" bottom="1" header="0.511805555555556" footer="0.511805555555556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2018-06-25T06:49:00Z</dcterms:created>
  <cp:lastPrinted>2018-07-20T09:27:00Z</cp:lastPrinted>
  <dcterms:modified xsi:type="dcterms:W3CDTF">2020-07-30T01:36:44Z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KSORubyTemplateID" linkTarget="0">
    <vt:lpwstr>11</vt:lpwstr>
  </property>
</Properties>
</file>